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480" windowHeight="10995"/>
  </bookViews>
  <sheets>
    <sheet name="П1 тарифы с 1.01.2014" sheetId="5" r:id="rId1"/>
    <sheet name="П1 тарифы с 1.07.2014" sheetId="6" r:id="rId2"/>
  </sheets>
  <externalReferences>
    <externalReference r:id="rId3"/>
  </externalReferences>
  <calcPr calcId="125725"/>
</workbook>
</file>

<file path=xl/calcChain.xml><?xml version="1.0" encoding="utf-8"?>
<calcChain xmlns="http://schemas.openxmlformats.org/spreadsheetml/2006/main">
  <c r="E12" i="5"/>
  <c r="E13"/>
  <c r="E14"/>
  <c r="E15"/>
  <c r="E16"/>
  <c r="E17"/>
  <c r="E18"/>
  <c r="E19"/>
  <c r="E20"/>
  <c r="E21"/>
  <c r="E22"/>
  <c r="E23"/>
  <c r="E24"/>
  <c r="E11"/>
</calcChain>
</file>

<file path=xl/sharedStrings.xml><?xml version="1.0" encoding="utf-8"?>
<sst xmlns="http://schemas.openxmlformats.org/spreadsheetml/2006/main" count="132" uniqueCount="43">
  <si>
    <t>Приложение 1</t>
  </si>
  <si>
    <t>к приказу ФСТ России</t>
  </si>
  <si>
    <t>№ № пунктов</t>
  </si>
  <si>
    <t>3</t>
  </si>
  <si>
    <t>4</t>
  </si>
  <si>
    <t>5</t>
  </si>
  <si>
    <t>6</t>
  </si>
  <si>
    <t>Примечание:</t>
  </si>
  <si>
    <t>2</t>
  </si>
  <si>
    <t>Дата ввода в действие</t>
  </si>
  <si>
    <t>Размерность тарифа (ставки тарифа)</t>
  </si>
  <si>
    <t xml:space="preserve"> по транспортировке газа по трубопроводам</t>
  </si>
  <si>
    <t>Итого</t>
  </si>
  <si>
    <t>Наименование тарифа (ставки тарифа) [1]</t>
  </si>
  <si>
    <t xml:space="preserve">[1] для субъектов естественных монополий, тарифы (ставки тарифов) для которых утверждаются приказами ФСТ России в табличной форме, информация о размере тарифов (ставок тарифов) на услуги по транспортировке газа по трубопроводам раскрывается с детализацией каждой составляющей тарифа (ставки тарифа) по той же табличной форме. </t>
  </si>
  <si>
    <t>Приказ ФСТ России [2]</t>
  </si>
  <si>
    <t>Размер тарифа (ставки тарифа) [3]</t>
  </si>
  <si>
    <t>[3] в случае если органом регулирования устанавливается предельное значение тарифа (ставки тарифа), сведения об этом  указываются в таблице. В случае если тарифы устанавливаются с региональной разбивкой, в таблице указывается территория (регион) на которой применяется утвержденный тариф.</t>
  </si>
  <si>
    <t>[2] указывается источник официального опубликования решения регулирующего органа об установлении тарифов</t>
  </si>
  <si>
    <t>от "31" января 2011 г. № 36-э</t>
  </si>
  <si>
    <t>перешедшие из 2-ой группы</t>
  </si>
  <si>
    <t xml:space="preserve">8-я группа (население) </t>
  </si>
  <si>
    <r>
      <t>1-я группа (свыше 500 млн. м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>)</t>
    </r>
  </si>
  <si>
    <r>
      <t>2-я группа (свыше 100 млн. м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>)</t>
    </r>
  </si>
  <si>
    <r>
      <t>3-я группа (от 10 до 100 млн. м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 включительно)</t>
    </r>
  </si>
  <si>
    <r>
      <t>4-я группа (от 1 до 10 млн. м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 включительно)</t>
    </r>
  </si>
  <si>
    <r>
      <t>5-я группа (от 0,1 до 1 млн. м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 включительно)</t>
    </r>
  </si>
  <si>
    <r>
      <t>6-я группа (от 0,01 до 0,1 млн. м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 включительно)</t>
    </r>
  </si>
  <si>
    <r>
      <t>7-я группа (до 0,01 млн. м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 включительно)</t>
    </r>
  </si>
  <si>
    <t>1</t>
  </si>
  <si>
    <t>7</t>
  </si>
  <si>
    <t>8</t>
  </si>
  <si>
    <t>9</t>
  </si>
  <si>
    <t>Информация о тарифах на услуги ОАО "Газпром газораспределение Великий Новгород"</t>
  </si>
  <si>
    <t>с 01.01.2013</t>
  </si>
  <si>
    <t>Информация о тарифах на услуги  ОАО "Газпром газораспределение Великий Новгород"</t>
  </si>
  <si>
    <t>01.07.2014</t>
  </si>
  <si>
    <t>с 01.07.2014 г.</t>
  </si>
  <si>
    <t>Приказ ФСТ России №348-э/2 от 11.12.2012, зарегистрирован в Минюсте РФ 28.12.2012г., опубликован 16.01.2013 г. в "РГ"-Федеральный выпуск №5982</t>
  </si>
  <si>
    <t xml:space="preserve">-//- </t>
  </si>
  <si>
    <t>01.01.2014</t>
  </si>
  <si>
    <t>Приказ ФСТ России №27-э/4 от 19.02.2014, зарегистрирован в Минюсте РФ 14.03.2014г., опубликован 21.03.2014 г. в "РГ"-Федеральный выпуск №65</t>
  </si>
  <si>
    <t>с 01.01.2014 г.</t>
  </si>
</sst>
</file>

<file path=xl/styles.xml><?xml version="1.0" encoding="utf-8"?>
<styleSheet xmlns="http://schemas.openxmlformats.org/spreadsheetml/2006/main">
  <fonts count="12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MS Sans Serif"/>
      <family val="2"/>
      <charset val="204"/>
    </font>
    <font>
      <u/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ahoma"/>
      <family val="2"/>
      <charset val="204"/>
    </font>
    <font>
      <sz val="10"/>
      <name val="Arial"/>
      <family val="2"/>
      <charset val="204"/>
    </font>
    <font>
      <sz val="15"/>
      <color rgb="FF0078AA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4">
    <xf numFmtId="0" fontId="0" fillId="0" borderId="0"/>
    <xf numFmtId="0" fontId="5" fillId="0" borderId="0" applyNumberFormat="0" applyFont="0" applyFill="0" applyBorder="0" applyAlignment="0" applyProtection="0">
      <alignment vertical="top"/>
    </xf>
    <xf numFmtId="49" fontId="9" fillId="0" borderId="0" applyFill="0" applyBorder="0">
      <alignment vertical="top"/>
    </xf>
    <xf numFmtId="0" fontId="10" fillId="0" borderId="0"/>
  </cellStyleXfs>
  <cellXfs count="4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0" xfId="0" applyFont="1" applyBorder="1"/>
    <xf numFmtId="0" fontId="4" fillId="0" borderId="0" xfId="0" applyFont="1" applyAlignment="1">
      <alignment horizontal="right"/>
    </xf>
    <xf numFmtId="49" fontId="1" fillId="0" borderId="0" xfId="0" applyNumberFormat="1" applyFont="1"/>
    <xf numFmtId="0" fontId="1" fillId="0" borderId="0" xfId="1" applyNumberFormat="1" applyFont="1" applyFill="1" applyBorder="1" applyAlignment="1" applyProtection="1">
      <alignment vertical="center" wrapText="1"/>
    </xf>
    <xf numFmtId="0" fontId="1" fillId="0" borderId="0" xfId="1" applyNumberFormat="1" applyFont="1" applyFill="1" applyBorder="1" applyAlignment="1" applyProtection="1">
      <alignment horizontal="center" vertical="center" wrapText="1"/>
    </xf>
    <xf numFmtId="0" fontId="1" fillId="0" borderId="1" xfId="1" applyNumberFormat="1" applyFont="1" applyFill="1" applyBorder="1" applyAlignment="1" applyProtection="1">
      <alignment horizontal="center" vertical="center" wrapText="1"/>
    </xf>
    <xf numFmtId="49" fontId="1" fillId="0" borderId="1" xfId="1" applyNumberFormat="1" applyFont="1" applyFill="1" applyBorder="1" applyAlignment="1" applyProtection="1">
      <alignment horizontal="center" vertical="center" wrapText="1"/>
    </xf>
    <xf numFmtId="0" fontId="6" fillId="0" borderId="0" xfId="1" applyNumberFormat="1" applyFont="1" applyFill="1" applyBorder="1" applyAlignment="1" applyProtection="1">
      <alignment vertical="center" wrapText="1"/>
    </xf>
    <xf numFmtId="49" fontId="1" fillId="0" borderId="4" xfId="1" applyNumberFormat="1" applyFont="1" applyFill="1" applyBorder="1" applyAlignment="1" applyProtection="1">
      <alignment horizontal="center" vertical="center" wrapText="1"/>
    </xf>
    <xf numFmtId="49" fontId="1" fillId="0" borderId="3" xfId="1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1" xfId="1" applyNumberFormat="1" applyFont="1" applyFill="1" applyBorder="1" applyAlignment="1" applyProtection="1">
      <alignment vertical="center" wrapText="1"/>
    </xf>
    <xf numFmtId="0" fontId="1" fillId="0" borderId="1" xfId="0" applyFont="1" applyBorder="1"/>
    <xf numFmtId="49" fontId="1" fillId="0" borderId="1" xfId="0" applyNumberFormat="1" applyFont="1" applyBorder="1"/>
    <xf numFmtId="0" fontId="1" fillId="0" borderId="1" xfId="0" applyFont="1" applyBorder="1" applyAlignment="1">
      <alignment horizontal="left" wrapText="1"/>
    </xf>
    <xf numFmtId="0" fontId="11" fillId="0" borderId="0" xfId="0" applyFont="1"/>
    <xf numFmtId="49" fontId="1" fillId="0" borderId="1" xfId="2" applyFont="1" applyFill="1" applyBorder="1" applyAlignment="1">
      <alignment vertical="top" wrapText="1"/>
    </xf>
    <xf numFmtId="49" fontId="8" fillId="0" borderId="1" xfId="2" applyFont="1" applyFill="1" applyBorder="1" applyAlignment="1">
      <alignment vertical="top" wrapText="1"/>
    </xf>
    <xf numFmtId="0" fontId="2" fillId="0" borderId="11" xfId="1" applyNumberFormat="1" applyFont="1" applyFill="1" applyBorder="1" applyAlignment="1" applyProtection="1">
      <alignment vertical="center" wrapText="1"/>
    </xf>
    <xf numFmtId="0" fontId="2" fillId="0" borderId="5" xfId="1" applyNumberFormat="1" applyFont="1" applyFill="1" applyBorder="1" applyAlignment="1" applyProtection="1">
      <alignment vertical="center" wrapText="1"/>
    </xf>
    <xf numFmtId="0" fontId="1" fillId="0" borderId="5" xfId="1" applyNumberFormat="1" applyFont="1" applyFill="1" applyBorder="1" applyAlignment="1" applyProtection="1">
      <alignment vertical="center" wrapText="1"/>
    </xf>
    <xf numFmtId="0" fontId="1" fillId="0" borderId="4" xfId="1" applyNumberFormat="1" applyFont="1" applyFill="1" applyBorder="1" applyAlignment="1" applyProtection="1">
      <alignment vertical="center" wrapText="1"/>
    </xf>
    <xf numFmtId="0" fontId="1" fillId="0" borderId="4" xfId="0" applyFont="1" applyBorder="1" applyAlignment="1">
      <alignment horizontal="left" wrapText="1"/>
    </xf>
    <xf numFmtId="2" fontId="1" fillId="0" borderId="1" xfId="3" applyNumberFormat="1" applyFont="1" applyFill="1" applyBorder="1" applyAlignment="1">
      <alignment horizontal="center" vertical="center"/>
    </xf>
    <xf numFmtId="2" fontId="1" fillId="0" borderId="1" xfId="3" applyNumberFormat="1" applyFont="1" applyFill="1" applyBorder="1" applyAlignment="1">
      <alignment horizontal="center" vertical="center" wrapText="1"/>
    </xf>
    <xf numFmtId="4" fontId="2" fillId="0" borderId="1" xfId="3" applyNumberFormat="1" applyFont="1" applyBorder="1" applyAlignment="1">
      <alignment horizontal="center"/>
    </xf>
    <xf numFmtId="0" fontId="2" fillId="0" borderId="1" xfId="1" applyNumberFormat="1" applyFont="1" applyFill="1" applyBorder="1" applyAlignment="1" applyProtection="1">
      <alignment vertical="center" wrapText="1"/>
    </xf>
    <xf numFmtId="4" fontId="1" fillId="0" borderId="1" xfId="3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4" fontId="1" fillId="0" borderId="1" xfId="3" applyNumberFormat="1" applyFont="1" applyFill="1" applyBorder="1" applyAlignment="1">
      <alignment horizontal="center" vertical="center" wrapText="1"/>
    </xf>
    <xf numFmtId="49" fontId="1" fillId="0" borderId="1" xfId="3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1" fillId="0" borderId="8" xfId="1" applyNumberFormat="1" applyFont="1" applyFill="1" applyBorder="1" applyAlignment="1" applyProtection="1">
      <alignment horizontal="center" vertical="center" wrapText="1"/>
    </xf>
    <xf numFmtId="0" fontId="1" fillId="0" borderId="2" xfId="1" applyNumberFormat="1" applyFont="1" applyFill="1" applyBorder="1" applyAlignment="1" applyProtection="1">
      <alignment horizontal="center" vertical="center" wrapText="1"/>
    </xf>
    <xf numFmtId="49" fontId="1" fillId="0" borderId="7" xfId="1" applyNumberFormat="1" applyFont="1" applyFill="1" applyBorder="1" applyAlignment="1" applyProtection="1">
      <alignment horizontal="center" vertical="center" wrapText="1"/>
    </xf>
    <xf numFmtId="49" fontId="1" fillId="0" borderId="10" xfId="1" applyNumberFormat="1" applyFont="1" applyFill="1" applyBorder="1" applyAlignment="1" applyProtection="1">
      <alignment horizontal="center" vertical="center" wrapText="1"/>
    </xf>
    <xf numFmtId="0" fontId="1" fillId="0" borderId="6" xfId="1" applyNumberFormat="1" applyFont="1" applyFill="1" applyBorder="1" applyAlignment="1" applyProtection="1">
      <alignment horizontal="center" vertical="center" wrapText="1"/>
    </xf>
    <xf numFmtId="0" fontId="1" fillId="0" borderId="9" xfId="1" applyNumberFormat="1" applyFont="1" applyFill="1" applyBorder="1" applyAlignment="1" applyProtection="1">
      <alignment horizontal="center" vertical="center" wrapText="1"/>
    </xf>
  </cellXfs>
  <cellStyles count="4">
    <cellStyle name="Обычный" xfId="0" builtinId="0"/>
    <cellStyle name="Обычный_~4095150" xfId="3"/>
    <cellStyle name="Обычный_GRO.2008" xfId="2"/>
    <cellStyle name="Обычный_ФАКТ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8;&#1072;&#1088;&#1080;&#1092;&#1099;%20201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1 тарифы с 1.01.2013"/>
      <sheetName val="П1 тарифы с 1.07.2013)"/>
      <sheetName val="П2 фхд"/>
      <sheetName val="П3 потребит. характеристики"/>
      <sheetName val="П4 инвестиции "/>
      <sheetName val="П5 сроки и периодичность"/>
    </sheetNames>
    <sheetDataSet>
      <sheetData sheetId="0"/>
      <sheetData sheetId="1">
        <row r="11">
          <cell r="E11">
            <v>106.26</v>
          </cell>
        </row>
        <row r="12">
          <cell r="E12">
            <v>115.51</v>
          </cell>
        </row>
        <row r="13">
          <cell r="E13">
            <v>184.11</v>
          </cell>
        </row>
        <row r="14">
          <cell r="E14">
            <v>184.11</v>
          </cell>
        </row>
        <row r="15">
          <cell r="E15">
            <v>300.31</v>
          </cell>
        </row>
        <row r="16">
          <cell r="E16">
            <v>236.88</v>
          </cell>
        </row>
        <row r="17">
          <cell r="E17">
            <v>307.24</v>
          </cell>
        </row>
        <row r="18">
          <cell r="E18">
            <v>239.26</v>
          </cell>
        </row>
        <row r="19">
          <cell r="E19">
            <v>358.07</v>
          </cell>
        </row>
        <row r="20">
          <cell r="E20">
            <v>358.07</v>
          </cell>
        </row>
        <row r="21">
          <cell r="E21">
            <v>376.55</v>
          </cell>
        </row>
        <row r="22">
          <cell r="E22">
            <v>376.55</v>
          </cell>
        </row>
        <row r="23">
          <cell r="E23">
            <v>907.01</v>
          </cell>
        </row>
        <row r="24">
          <cell r="E24">
            <v>165.54026007694972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tabSelected="1" zoomScaleNormal="100" zoomScalePageLayoutView="72" workbookViewId="0">
      <selection activeCell="A8" sqref="A8:A9"/>
    </sheetView>
  </sheetViews>
  <sheetFormatPr defaultColWidth="16.28515625" defaultRowHeight="12.75"/>
  <cols>
    <col min="1" max="1" width="50.28515625" style="1" customWidth="1"/>
    <col min="2" max="2" width="9.140625" style="1" customWidth="1"/>
    <col min="3" max="3" width="63.5703125" style="5" customWidth="1"/>
    <col min="4" max="4" width="22.28515625" style="5" customWidth="1"/>
    <col min="5" max="5" width="19.85546875" style="6" customWidth="1"/>
    <col min="6" max="6" width="17.7109375" style="6" customWidth="1"/>
    <col min="7" max="251" width="7.7109375" style="6" customWidth="1"/>
    <col min="252" max="252" width="71" style="6" customWidth="1"/>
    <col min="253" max="253" width="6.28515625" style="6" customWidth="1"/>
    <col min="254" max="254" width="18" style="6" customWidth="1"/>
    <col min="255" max="16384" width="16.28515625" style="6"/>
  </cols>
  <sheetData>
    <row r="1" spans="1:15" ht="15.75">
      <c r="F1" s="4" t="s">
        <v>0</v>
      </c>
    </row>
    <row r="2" spans="1:15" ht="15.75">
      <c r="F2" s="4" t="s">
        <v>1</v>
      </c>
    </row>
    <row r="3" spans="1:15" ht="15.75">
      <c r="F3" s="4" t="s">
        <v>19</v>
      </c>
    </row>
    <row r="4" spans="1:15" ht="27" customHeight="1">
      <c r="F4" s="4"/>
    </row>
    <row r="5" spans="1:15" ht="20.25" customHeight="1">
      <c r="A5" s="34" t="s">
        <v>33</v>
      </c>
      <c r="B5" s="34"/>
      <c r="C5" s="34"/>
      <c r="D5" s="34"/>
      <c r="E5" s="34"/>
      <c r="F5" s="34"/>
      <c r="I5" s="7"/>
    </row>
    <row r="6" spans="1:15" ht="15.75">
      <c r="A6" s="35" t="s">
        <v>11</v>
      </c>
      <c r="B6" s="35"/>
      <c r="C6" s="35"/>
      <c r="D6" s="35"/>
      <c r="E6" s="35"/>
      <c r="F6" s="35"/>
    </row>
    <row r="7" spans="1:15" ht="16.5" customHeight="1">
      <c r="A7" s="35" t="s">
        <v>42</v>
      </c>
      <c r="B7" s="35" t="s">
        <v>34</v>
      </c>
      <c r="C7" s="35"/>
      <c r="D7" s="35"/>
      <c r="E7" s="35"/>
      <c r="F7" s="35"/>
    </row>
    <row r="8" spans="1:15" ht="12.75" customHeight="1">
      <c r="A8" s="36" t="s">
        <v>13</v>
      </c>
      <c r="B8" s="38" t="s">
        <v>2</v>
      </c>
      <c r="C8" s="38" t="s">
        <v>15</v>
      </c>
      <c r="D8" s="36" t="s">
        <v>9</v>
      </c>
      <c r="E8" s="40" t="s">
        <v>10</v>
      </c>
      <c r="F8" s="36" t="s">
        <v>16</v>
      </c>
      <c r="O8" s="7"/>
    </row>
    <row r="9" spans="1:15" s="7" customFormat="1" ht="94.5" customHeight="1">
      <c r="A9" s="37"/>
      <c r="B9" s="39"/>
      <c r="C9" s="39"/>
      <c r="D9" s="37"/>
      <c r="E9" s="41"/>
      <c r="F9" s="37"/>
    </row>
    <row r="10" spans="1:15" s="7" customFormat="1">
      <c r="A10" s="8">
        <v>1</v>
      </c>
      <c r="B10" s="11" t="s">
        <v>8</v>
      </c>
      <c r="C10" s="12" t="s">
        <v>3</v>
      </c>
      <c r="D10" s="9" t="s">
        <v>4</v>
      </c>
      <c r="E10" s="9" t="s">
        <v>5</v>
      </c>
      <c r="F10" s="9" t="s">
        <v>6</v>
      </c>
    </row>
    <row r="11" spans="1:15" s="7" customFormat="1" ht="30" customHeight="1">
      <c r="A11" s="19" t="s">
        <v>22</v>
      </c>
      <c r="B11" s="9" t="s">
        <v>29</v>
      </c>
      <c r="C11" s="32" t="s">
        <v>38</v>
      </c>
      <c r="D11" s="33" t="s">
        <v>40</v>
      </c>
      <c r="E11" s="30">
        <f>'[1]П1 тарифы с 1.07.2013)'!E11</f>
        <v>106.26</v>
      </c>
      <c r="F11" s="21"/>
    </row>
    <row r="12" spans="1:15" s="7" customFormat="1" ht="15.75" customHeight="1">
      <c r="A12" s="19" t="s">
        <v>23</v>
      </c>
      <c r="B12" s="9" t="s">
        <v>8</v>
      </c>
      <c r="C12" s="26" t="s">
        <v>39</v>
      </c>
      <c r="D12" s="33" t="s">
        <v>40</v>
      </c>
      <c r="E12" s="26">
        <f>'[1]П1 тарифы с 1.07.2013)'!E12</f>
        <v>115.51</v>
      </c>
      <c r="F12" s="22"/>
    </row>
    <row r="13" spans="1:15" ht="14.25" customHeight="1">
      <c r="A13" s="19" t="s">
        <v>24</v>
      </c>
      <c r="B13" s="9" t="s">
        <v>3</v>
      </c>
      <c r="C13" s="27" t="s">
        <v>39</v>
      </c>
      <c r="D13" s="33" t="s">
        <v>40</v>
      </c>
      <c r="E13" s="27">
        <f>'[1]П1 тарифы с 1.07.2013)'!E13</f>
        <v>184.11</v>
      </c>
      <c r="F13" s="22"/>
    </row>
    <row r="14" spans="1:15">
      <c r="A14" s="20" t="s">
        <v>20</v>
      </c>
      <c r="B14" s="9" t="s">
        <v>4</v>
      </c>
      <c r="C14" s="27" t="s">
        <v>39</v>
      </c>
      <c r="D14" s="33" t="s">
        <v>40</v>
      </c>
      <c r="E14" s="27">
        <f>'[1]П1 тарифы с 1.07.2013)'!E14</f>
        <v>184.11</v>
      </c>
      <c r="F14" s="23"/>
    </row>
    <row r="15" spans="1:15" ht="15.75">
      <c r="A15" s="19" t="s">
        <v>25</v>
      </c>
      <c r="B15" s="9" t="s">
        <v>5</v>
      </c>
      <c r="C15" s="27" t="s">
        <v>39</v>
      </c>
      <c r="D15" s="33" t="s">
        <v>40</v>
      </c>
      <c r="E15" s="27">
        <f>'[1]П1 тарифы с 1.07.2013)'!E15</f>
        <v>300.31</v>
      </c>
      <c r="F15" s="23"/>
    </row>
    <row r="16" spans="1:15">
      <c r="A16" s="20" t="s">
        <v>20</v>
      </c>
      <c r="B16" s="9" t="s">
        <v>6</v>
      </c>
      <c r="C16" s="27" t="s">
        <v>39</v>
      </c>
      <c r="D16" s="33" t="s">
        <v>40</v>
      </c>
      <c r="E16" s="27">
        <f>'[1]П1 тарифы с 1.07.2013)'!E16</f>
        <v>236.88</v>
      </c>
      <c r="F16" s="23"/>
    </row>
    <row r="17" spans="1:16" ht="15.75">
      <c r="A17" s="19" t="s">
        <v>26</v>
      </c>
      <c r="B17" s="9" t="s">
        <v>30</v>
      </c>
      <c r="C17" s="26" t="s">
        <v>39</v>
      </c>
      <c r="D17" s="33" t="s">
        <v>40</v>
      </c>
      <c r="E17" s="26">
        <f>'[1]П1 тарифы с 1.07.2013)'!E17</f>
        <v>307.24</v>
      </c>
      <c r="F17" s="23"/>
    </row>
    <row r="18" spans="1:16">
      <c r="A18" s="20" t="s">
        <v>20</v>
      </c>
      <c r="B18" s="9" t="s">
        <v>31</v>
      </c>
      <c r="C18" s="26" t="s">
        <v>39</v>
      </c>
      <c r="D18" s="33" t="s">
        <v>40</v>
      </c>
      <c r="E18" s="26">
        <f>'[1]П1 тарифы с 1.07.2013)'!E18</f>
        <v>239.26</v>
      </c>
      <c r="F18" s="23"/>
    </row>
    <row r="19" spans="1:16" s="10" customFormat="1" ht="14.25" customHeight="1">
      <c r="A19" s="19" t="s">
        <v>27</v>
      </c>
      <c r="B19" s="9" t="s">
        <v>32</v>
      </c>
      <c r="C19" s="26" t="s">
        <v>39</v>
      </c>
      <c r="D19" s="33" t="s">
        <v>40</v>
      </c>
      <c r="E19" s="26">
        <f>'[1]П1 тарифы с 1.07.2013)'!E19</f>
        <v>358.07</v>
      </c>
      <c r="F19" s="24"/>
    </row>
    <row r="20" spans="1:16">
      <c r="A20" s="20" t="s">
        <v>20</v>
      </c>
      <c r="B20" s="2">
        <v>10</v>
      </c>
      <c r="C20" s="26" t="s">
        <v>39</v>
      </c>
      <c r="D20" s="33" t="s">
        <v>40</v>
      </c>
      <c r="E20" s="26">
        <f>'[1]П1 тарифы с 1.07.2013)'!E20</f>
        <v>358.07</v>
      </c>
      <c r="F20" s="24"/>
    </row>
    <row r="21" spans="1:16" ht="17.25" customHeight="1">
      <c r="A21" s="19" t="s">
        <v>28</v>
      </c>
      <c r="B21" s="31">
        <v>11</v>
      </c>
      <c r="C21" s="26" t="s">
        <v>39</v>
      </c>
      <c r="D21" s="33" t="s">
        <v>40</v>
      </c>
      <c r="E21" s="26">
        <f>'[1]П1 тарифы с 1.07.2013)'!E21</f>
        <v>376.55</v>
      </c>
      <c r="F21" s="25"/>
    </row>
    <row r="22" spans="1:16" ht="13.5" customHeight="1">
      <c r="A22" s="20" t="s">
        <v>20</v>
      </c>
      <c r="B22" s="31">
        <v>12</v>
      </c>
      <c r="C22" s="26" t="s">
        <v>39</v>
      </c>
      <c r="D22" s="33" t="s">
        <v>40</v>
      </c>
      <c r="E22" s="26">
        <f>'[1]П1 тарифы с 1.07.2013)'!E22</f>
        <v>376.55</v>
      </c>
      <c r="F22" s="25"/>
    </row>
    <row r="23" spans="1:16">
      <c r="A23" s="19" t="s">
        <v>21</v>
      </c>
      <c r="B23" s="2">
        <v>13</v>
      </c>
      <c r="C23" s="26" t="s">
        <v>39</v>
      </c>
      <c r="D23" s="33" t="s">
        <v>40</v>
      </c>
      <c r="E23" s="26">
        <f>'[1]П1 тарифы с 1.07.2013)'!E23</f>
        <v>907.01</v>
      </c>
      <c r="F23" s="24"/>
    </row>
    <row r="24" spans="1:16">
      <c r="A24" s="19" t="s">
        <v>12</v>
      </c>
      <c r="B24" s="2">
        <v>14</v>
      </c>
      <c r="C24" s="16"/>
      <c r="D24" s="9"/>
      <c r="E24" s="28">
        <f>'[1]П1 тарифы с 1.07.2013)'!E24</f>
        <v>165.54026007694972</v>
      </c>
      <c r="F24" s="24"/>
    </row>
    <row r="25" spans="1:16">
      <c r="A25" s="3"/>
    </row>
    <row r="26" spans="1:16">
      <c r="A26" s="1" t="s">
        <v>7</v>
      </c>
    </row>
    <row r="27" spans="1:16" ht="96.75" customHeight="1">
      <c r="A27" s="13" t="s">
        <v>14</v>
      </c>
      <c r="P27" s="18"/>
    </row>
    <row r="28" spans="1:16" ht="36" customHeight="1">
      <c r="A28" s="13" t="s">
        <v>18</v>
      </c>
    </row>
    <row r="29" spans="1:16" ht="89.25" customHeight="1">
      <c r="A29" s="13" t="s">
        <v>17</v>
      </c>
    </row>
  </sheetData>
  <mergeCells count="9">
    <mergeCell ref="A5:F5"/>
    <mergeCell ref="A6:F6"/>
    <mergeCell ref="A8:A9"/>
    <mergeCell ref="C8:C9"/>
    <mergeCell ref="D8:D9"/>
    <mergeCell ref="E8:E9"/>
    <mergeCell ref="F8:F9"/>
    <mergeCell ref="B8:B9"/>
    <mergeCell ref="A7:F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1" orientation="landscape" r:id="rId1"/>
  <headerFooter>
    <oddFooter>&amp;C3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9"/>
  <sheetViews>
    <sheetView view="pageLayout" topLeftCell="A4" zoomScaleNormal="100" workbookViewId="0">
      <selection activeCell="C16" sqref="C16"/>
    </sheetView>
  </sheetViews>
  <sheetFormatPr defaultColWidth="16.28515625" defaultRowHeight="12.75"/>
  <cols>
    <col min="1" max="1" width="50.28515625" style="1" customWidth="1"/>
    <col min="2" max="2" width="9.140625" style="1" customWidth="1"/>
    <col min="3" max="3" width="61.28515625" style="5" customWidth="1"/>
    <col min="4" max="4" width="22.28515625" style="5" customWidth="1"/>
    <col min="5" max="5" width="19.85546875" style="6" customWidth="1"/>
    <col min="6" max="6" width="17.7109375" style="6" customWidth="1"/>
    <col min="7" max="251" width="7.7109375" style="6" customWidth="1"/>
    <col min="252" max="252" width="71" style="6" customWidth="1"/>
    <col min="253" max="253" width="6.28515625" style="6" customWidth="1"/>
    <col min="254" max="254" width="18" style="6" customWidth="1"/>
    <col min="255" max="16384" width="16.28515625" style="6"/>
  </cols>
  <sheetData>
    <row r="1" spans="1:15" ht="15.75">
      <c r="F1" s="4" t="s">
        <v>0</v>
      </c>
    </row>
    <row r="2" spans="1:15" ht="15.75">
      <c r="F2" s="4" t="s">
        <v>1</v>
      </c>
    </row>
    <row r="3" spans="1:15" ht="15.75">
      <c r="F3" s="4" t="s">
        <v>19</v>
      </c>
    </row>
    <row r="4" spans="1:15" ht="27" customHeight="1">
      <c r="F4" s="4"/>
    </row>
    <row r="5" spans="1:15" ht="20.25" customHeight="1">
      <c r="A5" s="34" t="s">
        <v>35</v>
      </c>
      <c r="B5" s="34"/>
      <c r="C5" s="34"/>
      <c r="D5" s="34"/>
      <c r="E5" s="34"/>
      <c r="F5" s="34"/>
      <c r="I5" s="7"/>
    </row>
    <row r="6" spans="1:15" ht="15.75">
      <c r="A6" s="35" t="s">
        <v>11</v>
      </c>
      <c r="B6" s="35"/>
      <c r="C6" s="35"/>
      <c r="D6" s="35"/>
      <c r="E6" s="35"/>
      <c r="F6" s="35"/>
    </row>
    <row r="7" spans="1:15" ht="15.75">
      <c r="A7" s="35" t="s">
        <v>37</v>
      </c>
      <c r="B7" s="35"/>
      <c r="C7" s="35"/>
      <c r="D7" s="35"/>
      <c r="E7" s="35"/>
      <c r="F7" s="35"/>
    </row>
    <row r="8" spans="1:15" ht="12.75" customHeight="1">
      <c r="A8" s="36" t="s">
        <v>13</v>
      </c>
      <c r="B8" s="38" t="s">
        <v>2</v>
      </c>
      <c r="C8" s="38" t="s">
        <v>15</v>
      </c>
      <c r="D8" s="36" t="s">
        <v>9</v>
      </c>
      <c r="E8" s="40" t="s">
        <v>10</v>
      </c>
      <c r="F8" s="36" t="s">
        <v>16</v>
      </c>
      <c r="O8" s="7"/>
    </row>
    <row r="9" spans="1:15" s="7" customFormat="1" ht="94.5" customHeight="1">
      <c r="A9" s="37"/>
      <c r="B9" s="39"/>
      <c r="C9" s="39"/>
      <c r="D9" s="37"/>
      <c r="E9" s="41"/>
      <c r="F9" s="37"/>
    </row>
    <row r="10" spans="1:15" s="7" customFormat="1">
      <c r="A10" s="8">
        <v>1</v>
      </c>
      <c r="B10" s="11" t="s">
        <v>8</v>
      </c>
      <c r="C10" s="12" t="s">
        <v>3</v>
      </c>
      <c r="D10" s="9" t="s">
        <v>4</v>
      </c>
      <c r="E10" s="9" t="s">
        <v>5</v>
      </c>
      <c r="F10" s="9" t="s">
        <v>6</v>
      </c>
    </row>
    <row r="11" spans="1:15" s="7" customFormat="1" ht="42" customHeight="1">
      <c r="A11" s="19" t="s">
        <v>22</v>
      </c>
      <c r="B11" s="9"/>
      <c r="C11" s="32" t="s">
        <v>41</v>
      </c>
      <c r="D11" s="9" t="s">
        <v>36</v>
      </c>
      <c r="E11" s="30">
        <v>102.47</v>
      </c>
      <c r="F11" s="29"/>
    </row>
    <row r="12" spans="1:15" s="7" customFormat="1" ht="15.75">
      <c r="A12" s="19" t="s">
        <v>23</v>
      </c>
      <c r="B12" s="9"/>
      <c r="C12" s="26" t="s">
        <v>39</v>
      </c>
      <c r="D12" s="9" t="s">
        <v>36</v>
      </c>
      <c r="E12" s="26">
        <v>111.38</v>
      </c>
      <c r="F12" s="29"/>
    </row>
    <row r="13" spans="1:15" ht="14.25" customHeight="1">
      <c r="A13" s="19" t="s">
        <v>24</v>
      </c>
      <c r="B13" s="9"/>
      <c r="C13" s="27" t="s">
        <v>39</v>
      </c>
      <c r="D13" s="9" t="s">
        <v>36</v>
      </c>
      <c r="E13" s="27">
        <v>177.54</v>
      </c>
      <c r="F13" s="29"/>
    </row>
    <row r="14" spans="1:15">
      <c r="A14" s="20" t="s">
        <v>20</v>
      </c>
      <c r="B14" s="9"/>
      <c r="C14" s="27" t="s">
        <v>39</v>
      </c>
      <c r="D14" s="9" t="s">
        <v>36</v>
      </c>
      <c r="E14" s="27">
        <v>177.54</v>
      </c>
      <c r="F14" s="14"/>
    </row>
    <row r="15" spans="1:15" ht="15.75">
      <c r="A15" s="19" t="s">
        <v>25</v>
      </c>
      <c r="B15" s="9"/>
      <c r="C15" s="27" t="s">
        <v>39</v>
      </c>
      <c r="D15" s="9" t="s">
        <v>36</v>
      </c>
      <c r="E15" s="27">
        <v>289.58999999999997</v>
      </c>
      <c r="F15" s="14"/>
    </row>
    <row r="16" spans="1:15">
      <c r="A16" s="20" t="s">
        <v>20</v>
      </c>
      <c r="B16" s="9"/>
      <c r="C16" s="27" t="s">
        <v>39</v>
      </c>
      <c r="D16" s="9" t="s">
        <v>36</v>
      </c>
      <c r="E16" s="27">
        <v>265.02</v>
      </c>
      <c r="F16" s="14"/>
    </row>
    <row r="17" spans="1:6" ht="15.75">
      <c r="A17" s="19" t="s">
        <v>26</v>
      </c>
      <c r="B17" s="9"/>
      <c r="C17" s="26" t="s">
        <v>39</v>
      </c>
      <c r="D17" s="9" t="s">
        <v>36</v>
      </c>
      <c r="E17" s="26">
        <v>296.27</v>
      </c>
      <c r="F17" s="14"/>
    </row>
    <row r="18" spans="1:6">
      <c r="A18" s="20" t="s">
        <v>20</v>
      </c>
      <c r="B18" s="9"/>
      <c r="C18" s="26" t="s">
        <v>39</v>
      </c>
      <c r="D18" s="9" t="s">
        <v>36</v>
      </c>
      <c r="E18" s="26">
        <v>270.01</v>
      </c>
      <c r="F18" s="14"/>
    </row>
    <row r="19" spans="1:6" s="10" customFormat="1" ht="18.75" customHeight="1">
      <c r="A19" s="19" t="s">
        <v>27</v>
      </c>
      <c r="B19" s="9"/>
      <c r="C19" s="26" t="s">
        <v>39</v>
      </c>
      <c r="D19" s="9" t="s">
        <v>36</v>
      </c>
      <c r="E19" s="26">
        <v>358.07</v>
      </c>
      <c r="F19" s="14"/>
    </row>
    <row r="20" spans="1:6">
      <c r="A20" s="20" t="s">
        <v>20</v>
      </c>
      <c r="B20" s="15"/>
      <c r="C20" s="26" t="s">
        <v>39</v>
      </c>
      <c r="D20" s="9" t="s">
        <v>36</v>
      </c>
      <c r="E20" s="26">
        <v>358.07</v>
      </c>
      <c r="F20" s="14"/>
    </row>
    <row r="21" spans="1:6" ht="14.25" customHeight="1">
      <c r="A21" s="19" t="s">
        <v>28</v>
      </c>
      <c r="B21" s="17"/>
      <c r="C21" s="26" t="s">
        <v>39</v>
      </c>
      <c r="D21" s="9" t="s">
        <v>36</v>
      </c>
      <c r="E21" s="26">
        <v>376.55</v>
      </c>
      <c r="F21" s="17"/>
    </row>
    <row r="22" spans="1:6" ht="14.25" customHeight="1">
      <c r="A22" s="20" t="s">
        <v>20</v>
      </c>
      <c r="B22" s="17"/>
      <c r="C22" s="26" t="s">
        <v>39</v>
      </c>
      <c r="D22" s="9" t="s">
        <v>36</v>
      </c>
      <c r="E22" s="26">
        <v>376.55</v>
      </c>
      <c r="F22" s="17"/>
    </row>
    <row r="23" spans="1:6">
      <c r="A23" s="19" t="s">
        <v>21</v>
      </c>
      <c r="B23" s="15"/>
      <c r="C23" s="26" t="s">
        <v>39</v>
      </c>
      <c r="D23" s="9" t="s">
        <v>36</v>
      </c>
      <c r="E23" s="26">
        <v>943.29</v>
      </c>
      <c r="F23" s="14"/>
    </row>
    <row r="24" spans="1:6">
      <c r="A24" s="19" t="s">
        <v>12</v>
      </c>
      <c r="B24" s="15"/>
      <c r="C24" s="16"/>
      <c r="D24" s="9"/>
      <c r="E24" s="28">
        <v>175.44194188656945</v>
      </c>
      <c r="F24" s="14"/>
    </row>
    <row r="25" spans="1:6">
      <c r="A25" s="3"/>
    </row>
    <row r="26" spans="1:6">
      <c r="A26" s="1" t="s">
        <v>7</v>
      </c>
    </row>
    <row r="27" spans="1:6" ht="89.25">
      <c r="A27" s="13" t="s">
        <v>14</v>
      </c>
    </row>
    <row r="28" spans="1:6" ht="25.5">
      <c r="A28" s="13" t="s">
        <v>18</v>
      </c>
    </row>
    <row r="29" spans="1:6" ht="76.5">
      <c r="A29" s="13" t="s">
        <v>17</v>
      </c>
    </row>
  </sheetData>
  <mergeCells count="9">
    <mergeCell ref="A5:F5"/>
    <mergeCell ref="A6:F6"/>
    <mergeCell ref="A8:A9"/>
    <mergeCell ref="B8:B9"/>
    <mergeCell ref="C8:C9"/>
    <mergeCell ref="D8:D9"/>
    <mergeCell ref="E8:E9"/>
    <mergeCell ref="F8:F9"/>
    <mergeCell ref="A7:F7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  <headerFooter>
    <oddFooter>&amp;C3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П1 тарифы с 1.01.2014</vt:lpstr>
      <vt:lpstr>П1 тарифы с 1.07.2014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ГончароваНВ</cp:lastModifiedBy>
  <cp:lastPrinted>2014-06-05T12:46:38Z</cp:lastPrinted>
  <dcterms:created xsi:type="dcterms:W3CDTF">2010-12-15T07:20:08Z</dcterms:created>
  <dcterms:modified xsi:type="dcterms:W3CDTF">2014-06-05T12:48:08Z</dcterms:modified>
</cp:coreProperties>
</file>