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EED4" lockStructure="1"/>
  <bookViews>
    <workbookView xWindow="480" yWindow="315" windowWidth="15660" windowHeight="841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'1.1.'!$D$14:$D$1133</definedName>
    <definedName name="Nomenclatura" localSheetId="1">'1.2. '!$D$5:$D$1134</definedName>
    <definedName name="Print_Area" localSheetId="0">'1.1.'!$A$1:$U$23</definedName>
    <definedName name="Print_Area" localSheetId="1">'1.2. '!$B$1:$O$24</definedName>
    <definedName name="Print_Area" localSheetId="2">'1.3.'!$A$1:$Z$41</definedName>
    <definedName name="Print_Area" localSheetId="3">'1.4.'!$A$1:$B$30</definedName>
    <definedName name="КоличествоИмя">'1.1.'!$K$14:$K$65541</definedName>
    <definedName name="НомерСертификатаИмя">'1.1.'!$I$14:$I$65541</definedName>
    <definedName name="Период" localSheetId="1">'1.2. '!$L$5:$L$20</definedName>
    <definedName name="Период" localSheetId="4">'[1]Коммерческое предложение'!$Q$54:$Q$55</definedName>
    <definedName name="Период">'1.1.'!$W$18:$W$19</definedName>
  </definedNames>
  <calcPr calcId="145621"/>
</workbook>
</file>

<file path=xl/calcChain.xml><?xml version="1.0" encoding="utf-8"?>
<calcChain xmlns="http://schemas.openxmlformats.org/spreadsheetml/2006/main">
  <c r="Z13" i="1" l="1"/>
  <c r="V13" i="1"/>
  <c r="S13" i="1"/>
  <c r="Y13" i="1" s="1"/>
  <c r="Z12" i="1"/>
  <c r="V12" i="1"/>
  <c r="S12" i="1"/>
  <c r="Y12" i="1" s="1"/>
  <c r="Z11" i="1"/>
  <c r="V11" i="1"/>
  <c r="S11" i="1"/>
  <c r="Y11" i="1" s="1"/>
  <c r="Z10" i="1"/>
  <c r="V10" i="1"/>
  <c r="S10" i="1"/>
  <c r="Y10" i="1" s="1"/>
  <c r="Z9" i="1"/>
  <c r="V9" i="1"/>
  <c r="S9" i="1"/>
  <c r="Y9" i="1" s="1"/>
  <c r="T10" i="1" l="1"/>
  <c r="T11" i="1"/>
  <c r="T12" i="1"/>
  <c r="T13" i="1"/>
  <c r="T9" i="1"/>
  <c r="U13" i="1" l="1"/>
  <c r="W13" i="1" s="1"/>
  <c r="X13" i="1"/>
  <c r="U12" i="1"/>
  <c r="W12" i="1" s="1"/>
  <c r="X12" i="1"/>
  <c r="U11" i="1"/>
  <c r="W11" i="1" s="1"/>
  <c r="X11" i="1"/>
  <c r="U9" i="1"/>
  <c r="W9" i="1" s="1"/>
  <c r="X9" i="1"/>
  <c r="U10" i="1"/>
  <c r="W10" i="1" s="1"/>
  <c r="X10" i="1"/>
  <c r="G2" i="1" l="1"/>
  <c r="G1" i="1" l="1"/>
  <c r="AE6" i="1" l="1"/>
  <c r="F3" i="6"/>
  <c r="M4" i="6"/>
  <c r="N4" i="6" s="1"/>
  <c r="B3" i="2"/>
  <c r="D3" i="4"/>
  <c r="U15" i="1"/>
  <c r="U16" i="1"/>
  <c r="U14" i="1" l="1"/>
</calcChain>
</file>

<file path=xl/sharedStrings.xml><?xml version="1.0" encoding="utf-8"?>
<sst xmlns="http://schemas.openxmlformats.org/spreadsheetml/2006/main" count="248" uniqueCount="163">
  <si>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</si>
  <si>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</si>
  <si>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</si>
  <si>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</si>
  <si>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</si>
  <si>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</si>
  <si>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</si>
  <si>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</si>
  <si>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</si>
  <si>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</si>
  <si>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</si>
  <si>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</si>
  <si>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</si>
  <si>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</si>
  <si>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</si>
  <si>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</si>
  <si>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</si>
  <si>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</si>
  <si>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</si>
  <si>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</si>
  <si>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</si>
  <si>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</si>
  <si>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</si>
  <si>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</si>
  <si>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</si>
  <si>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</si>
  <si>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</si>
  <si>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</si>
  <si>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</si>
  <si>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</si>
  <si>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</si>
  <si>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</si>
  <si>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</si>
  <si>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</si>
  <si>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</si>
  <si>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</si>
  <si>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</si>
  <si>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</si>
  <si>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</si>
  <si>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</si>
  <si>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</si>
  <si>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</si>
  <si>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</si>
  <si>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</si>
  <si>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</si>
  <si>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</si>
  <si>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</si>
  <si>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</si>
  <si>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</si>
  <si>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</si>
  <si>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</si>
  <si>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</si>
  <si>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</si>
  <si>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</si>
  <si>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</si>
  <si>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</si>
  <si>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</si>
  <si>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</si>
  <si>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</si>
  <si>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</si>
  <si>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</si>
  <si>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</si>
  <si>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</si>
  <si>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</si>
  <si>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</si>
  <si>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</si>
  <si>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</si>
  <si>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</si>
  <si>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</si>
  <si>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</si>
  <si>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</si>
  <si>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</si>
  <si>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</si>
  <si>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</si>
  <si>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</si>
  <si>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</si>
  <si>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</si>
  <si>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</si>
  <si>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</si>
  <si>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Форма 2.  Коммерческое предложение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</si>
  <si>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</si>
  <si>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</si>
  <si>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</si>
  <si>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</si>
  <si>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</si>
  <si>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</si>
  <si>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</si>
  <si>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</si>
  <si>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</si>
  <si>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</si>
  <si>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ИНСТРУКЦИЯ ПО ЗАПОЛНЕНИЮ ФОРМЫ 2. КОММЕРЧЕСКОЕ ПРЕДЛОЖЕНИЕ</t>
  </si>
  <si>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</si>
  <si>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</si>
  <si>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</si>
  <si>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</si>
  <si>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</si>
  <si>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</si>
  <si>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</si>
  <si>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</si>
  <si>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</si>
  <si>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</si>
  <si>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</si>
  <si>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</si>
  <si>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</si>
  <si>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</si>
  <si>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</si>
  <si>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</si>
  <si>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</si>
  <si>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</si>
  <si>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</si>
  <si>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</si>
  <si>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</si>
  <si>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</si>
  <si>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</si>
  <si>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</si>
  <si>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</si>
  <si>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</si>
  <si>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</si>
  <si>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</si>
  <si>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</si>
  <si>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</si>
  <si>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</si>
  <si>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</si>
  <si>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</si>
  <si>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</si>
  <si>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</si>
  <si>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</si>
  <si>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</si>
  <si>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15</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</si>
  <si>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</si>
  <si>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</si>
  <si>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</si>
  <si>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</si>
  <si>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</si>
  <si>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</si>
  <si>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</si>
  <si>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</si>
  <si>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Эталонная стоимость за ед. без налога (руб.)
</t>
  </si>
  <si>
    <t>17</t>
  </si>
  <si>
    <t>Итого с учетом налога, руб.</t>
  </si>
  <si>
    <t>Итого без учета налога, руб.</t>
  </si>
  <si>
    <t>18%</t>
  </si>
  <si>
    <t>10%</t>
  </si>
  <si>
    <r>
      <rPr>
        <b/>
        <sz val="12"/>
        <color rgb="FFFF0000"/>
        <rFont val="Times New Roman"/>
        <family val="1"/>
        <charset val="204"/>
      </rPr>
      <t>·</t>
    </r>
    <r>
      <rPr>
        <sz val="12"/>
        <color rgb="FFFF0000"/>
        <rFont val="Times New Roman"/>
        <family val="1"/>
        <charset val="204"/>
      </rPr>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</si>
  <si>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«1.2.» Сведения о предмете закупки </t>
  </si>
  <si>
    <t xml:space="preserve">Форма 3.  Коммерческое предложение </t>
  </si>
  <si>
    <t>2ecff479-3418-4dc1-b0c7-0c0fd50ab558</t>
  </si>
  <si>
    <t>Активатор прианодного пространства коксо-минеральный КМА</t>
  </si>
  <si>
    <t>В соответствии с техническим заданием</t>
  </si>
  <si>
    <t>Тонна; метрическая тонна (1000 кг)</t>
  </si>
  <si>
    <t>10156</t>
  </si>
  <si>
    <t>АО "Газпром газораспределение Великий Новгород"</t>
  </si>
  <si>
    <t>г.Великий Новгород, Загородная 2 кор.1</t>
  </si>
  <si>
    <t>c52cb5d1-1e55-45bc-9107-1b15ce077b2b</t>
  </si>
  <si>
    <t>Заземлитель анодный АЗМ-3Х,кабель L5м</t>
  </si>
  <si>
    <t>Комплект</t>
  </si>
  <si>
    <t>aa4e30ab-17d1-4d75-bdb7-976a5eb9f9fb</t>
  </si>
  <si>
    <t>Заземлитель анодный АЗМ-3Х,кабель L10м</t>
  </si>
  <si>
    <t>200ee4ed-52df-4b02-a34c-9029053acb18</t>
  </si>
  <si>
    <t>Заземлитель анодный АЗМ-3Х,кабель L15м</t>
  </si>
  <si>
    <t>60fd35ff-f5ca-49e3-89a8-cefce4999fbd</t>
  </si>
  <si>
    <t>Заземлитель анодный АЗМ-3Х,кабель L20м</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</si>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</sst>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30"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1"/>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
      <b/>
      <sz val="14"/>
      <color theme="9" tint="-0.249977111117893"/>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0" fontId="17" fillId="0" borderId="0" xfId="0" applyFont="1" applyProtection="1">
      <protection locked="0"/>
    </xf>
    <xf numFmtId="49" fontId="17" fillId="0" borderId="0" xfId="0" applyNumberFormat="1" applyFont="1" applyProtection="1">
      <protection locked="0"/>
    </xf>
    <xf numFmtId="0" fontId="17" fillId="0" borderId="0" xfId="0" applyFont="1" applyBorder="1" applyAlignment="1" applyProtection="1">
      <alignment horizontal="center" wrapText="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4"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17" fillId="0" borderId="2"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2" borderId="0" xfId="0" applyFont="1" applyFill="1" applyProtection="1"/>
    <xf numFmtId="0" fontId="17" fillId="0" borderId="1" xfId="0" applyFont="1" applyBorder="1" applyAlignment="1">
      <alignment horizontal="left" vertical="center"/>
    </xf>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0" fontId="0" fillId="0" borderId="0" xfId="0"/>
    <xf numFmtId="49" fontId="17" fillId="2" borderId="1" xfId="0" applyNumberFormat="1" applyFont="1" applyFill="1" applyBorder="1" applyAlignment="1">
      <alignment horizontal="left" wrapText="1"/>
    </xf>
    <xf numFmtId="166"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center" vertical="center" wrapTex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3" borderId="0" xfId="0" applyNumberFormat="1" applyFont="1" applyFill="1" applyProtection="1">
      <protection hidden="1"/>
    </xf>
    <xf numFmtId="0" fontId="17" fillId="3" borderId="0" xfId="0" applyFont="1" applyFill="1" applyProtection="1">
      <protection hidden="1"/>
    </xf>
    <xf numFmtId="164" fontId="17" fillId="0" borderId="0" xfId="0" applyNumberFormat="1" applyFont="1" applyProtection="1">
      <protection hidden="1"/>
    </xf>
    <xf numFmtId="0" fontId="17" fillId="4" borderId="1" xfId="0" applyFont="1" applyFill="1" applyBorder="1" applyProtection="1">
      <protection hidden="1"/>
    </xf>
    <xf numFmtId="0" fontId="18" fillId="4" borderId="1" xfId="0" applyFont="1" applyFill="1" applyBorder="1" applyAlignment="1" applyProtection="1">
      <alignment horizontal="center" vertical="center"/>
      <protection hidden="1"/>
    </xf>
    <xf numFmtId="165" fontId="17" fillId="0" borderId="5" xfId="0" applyNumberFormat="1" applyFont="1" applyFill="1" applyBorder="1" applyAlignment="1" applyProtection="1">
      <alignment horizontal="center" vertical="center" wrapText="1"/>
      <protection hidden="1"/>
    </xf>
    <xf numFmtId="165" fontId="20" fillId="5"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shrinkToFit="1"/>
      <protection hidden="1"/>
    </xf>
    <xf numFmtId="2" fontId="17" fillId="3"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1" fillId="0" borderId="0" xfId="0" applyFont="1" applyProtection="1">
      <protection hidden="1"/>
    </xf>
    <xf numFmtId="49" fontId="20" fillId="2" borderId="1" xfId="0" applyNumberFormat="1" applyFont="1" applyFill="1" applyBorder="1" applyAlignment="1"/>
    <xf numFmtId="49" fontId="17" fillId="2" borderId="1" xfId="0" applyNumberFormat="1" applyFont="1" applyFill="1" applyBorder="1" applyAlignment="1"/>
    <xf numFmtId="49" fontId="22" fillId="2" borderId="1" xfId="0" applyNumberFormat="1" applyFont="1" applyFill="1" applyBorder="1"/>
    <xf numFmtId="0" fontId="17" fillId="0" borderId="0" xfId="0" applyFont="1" applyProtection="1"/>
    <xf numFmtId="49" fontId="18" fillId="0" borderId="0" xfId="0" applyNumberFormat="1" applyFont="1" applyBorder="1" applyAlignment="1" applyProtection="1"/>
    <xf numFmtId="0" fontId="18" fillId="0" borderId="0" xfId="0" applyFont="1" applyBorder="1" applyAlignment="1" applyProtection="1"/>
    <xf numFmtId="4" fontId="18" fillId="0" borderId="0" xfId="0" applyNumberFormat="1" applyFont="1" applyBorder="1" applyAlignment="1" applyProtection="1"/>
    <xf numFmtId="4" fontId="17" fillId="0" borderId="0" xfId="0" applyNumberFormat="1" applyFont="1" applyBorder="1" applyAlignment="1" applyProtection="1">
      <alignment horizontal="center" vertical="center" wrapText="1"/>
    </xf>
    <xf numFmtId="49" fontId="17" fillId="0" borderId="0" xfId="0" applyNumberFormat="1" applyFont="1" applyProtection="1"/>
    <xf numFmtId="164" fontId="18" fillId="0" borderId="0" xfId="0" applyNumberFormat="1" applyFont="1" applyProtection="1"/>
    <xf numFmtId="164" fontId="17" fillId="0" borderId="0" xfId="0" applyNumberFormat="1" applyFont="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center" vertical="center" wrapText="1" shrinkToFit="1"/>
      <protection locked="0"/>
    </xf>
    <xf numFmtId="4" fontId="17" fillId="7" borderId="1" xfId="0" applyNumberFormat="1" applyFont="1" applyFill="1" applyBorder="1" applyAlignment="1" applyProtection="1">
      <alignment horizontal="right" vertical="center" wrapText="1" shrinkToFit="1"/>
    </xf>
    <xf numFmtId="2" fontId="17" fillId="6" borderId="1" xfId="0" applyNumberFormat="1" applyFont="1" applyFill="1" applyBorder="1" applyAlignment="1" applyProtection="1">
      <alignment horizontal="right" vertical="center" wrapText="1" shrinkToFit="1"/>
      <protection locked="0"/>
    </xf>
    <xf numFmtId="49" fontId="17" fillId="0" borderId="0" xfId="0" applyNumberFormat="1" applyFont="1" applyBorder="1" applyAlignment="1">
      <alignment horizontal="center" vertical="center" wrapText="1"/>
    </xf>
    <xf numFmtId="0" fontId="0" fillId="0" borderId="0" xfId="0"/>
    <xf numFmtId="4" fontId="18" fillId="0" borderId="0" xfId="0" applyNumberFormat="1" applyFont="1" applyBorder="1" applyAlignment="1" applyProtection="1">
      <alignment horizontal="right" vertical="center" wrapText="1"/>
    </xf>
    <xf numFmtId="49" fontId="19" fillId="4" borderId="1" xfId="0" applyNumberFormat="1" applyFont="1" applyFill="1" applyBorder="1" applyAlignment="1" applyProtection="1">
      <alignment horizontal="center" vertical="center" wrapText="1"/>
      <protection hidden="1"/>
    </xf>
    <xf numFmtId="49" fontId="19" fillId="4" borderId="1" xfId="0" applyNumberFormat="1" applyFont="1" applyFill="1" applyBorder="1" applyAlignment="1" applyProtection="1">
      <alignment horizontal="center" vertical="center"/>
      <protection hidden="1"/>
    </xf>
    <xf numFmtId="0" fontId="23" fillId="0" borderId="1" xfId="0" applyFont="1" applyBorder="1" applyAlignment="1">
      <alignment horizontal="left" vertical="center" wrapText="1"/>
    </xf>
    <xf numFmtId="1" fontId="2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4" fontId="20" fillId="0" borderId="1" xfId="0" applyNumberFormat="1" applyFont="1" applyBorder="1" applyAlignment="1" applyProtection="1">
      <alignment horizontal="right" vertical="center" wrapText="1"/>
    </xf>
    <xf numFmtId="0" fontId="20" fillId="0" borderId="3" xfId="0" applyFont="1" applyBorder="1" applyAlignment="1">
      <alignment horizontal="right" vertical="center"/>
    </xf>
    <xf numFmtId="0" fontId="20" fillId="0" borderId="6" xfId="0" applyFont="1" applyBorder="1" applyAlignment="1">
      <alignment horizontal="right" vertical="center"/>
    </xf>
    <xf numFmtId="0" fontId="20" fillId="0" borderId="2" xfId="0" applyFont="1" applyBorder="1" applyAlignment="1">
      <alignment horizontal="right" vertical="center"/>
    </xf>
    <xf numFmtId="0" fontId="24" fillId="4" borderId="0" xfId="0" applyFont="1" applyFill="1" applyBorder="1" applyAlignment="1" applyProtection="1">
      <alignment horizontal="center" vertical="center"/>
      <protection hidden="1"/>
    </xf>
    <xf numFmtId="0" fontId="24" fillId="4" borderId="4" xfId="0" applyFont="1" applyFill="1" applyBorder="1" applyAlignment="1" applyProtection="1">
      <alignment horizontal="center" vertical="center"/>
      <protection hidden="1"/>
    </xf>
    <xf numFmtId="165" fontId="20" fillId="5" borderId="1" xfId="0" applyNumberFormat="1" applyFont="1" applyFill="1" applyBorder="1" applyAlignment="1" applyProtection="1">
      <alignment horizontal="center" vertical="center" wrapText="1"/>
      <protection hidden="1"/>
    </xf>
    <xf numFmtId="0" fontId="25"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6" borderId="0" xfId="0" applyFont="1" applyFill="1" applyBorder="1" applyAlignment="1">
      <alignment horizontal="center"/>
    </xf>
    <xf numFmtId="0" fontId="28" fillId="0" borderId="0" xfId="0" applyFont="1" applyBorder="1" applyAlignment="1">
      <alignment horizontal="center"/>
    </xf>
    <xf numFmtId="49" fontId="17" fillId="0" borderId="0" xfId="0" applyNumberFormat="1" applyFont="1" applyAlignment="1">
      <alignment horizontal="left" wrapText="1"/>
    </xf>
    <xf numFmtId="49" fontId="17" fillId="2" borderId="4" xfId="0" applyNumberFormat="1" applyFont="1" applyFill="1" applyBorder="1" applyAlignment="1">
      <alignment horizontal="center" wrapText="1"/>
    </xf>
    <xf numFmtId="49" fontId="17" fillId="2" borderId="4"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4" xfId="0" applyFont="1" applyFill="1" applyBorder="1" applyAlignment="1">
      <alignment horizontal="center"/>
    </xf>
    <xf numFmtId="0" fontId="20" fillId="2" borderId="0" xfId="0" applyFont="1" applyFill="1" applyBorder="1" applyAlignment="1">
      <alignment horizontal="center"/>
    </xf>
    <xf numFmtId="0" fontId="5"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center" vertical="center" wrapText="1"/>
    </xf>
    <xf numFmtId="0" fontId="15" fillId="0" borderId="0" xfId="0" applyFont="1" applyAlignment="1">
      <alignment horizontal="left" vertical="center" wrapText="1"/>
    </xf>
    <xf numFmtId="0" fontId="5" fillId="0" borderId="4" xfId="0" applyFont="1" applyBorder="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K1308"/>
  <sheetViews>
    <sheetView tabSelected="1" topLeftCell="B1" zoomScale="80" zoomScaleNormal="80" zoomScaleSheetLayoutView="80" workbookViewId="0">
      <selection activeCell="A9" sqref="A9:Z13"/>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3.140625" style="1" customWidth="1"/>
    <col min="15" max="15" width="34.28515625" style="1" customWidth="1"/>
    <col min="16" max="18" width="15" style="3" customWidth="1"/>
    <col min="19" max="20" width="20.7109375" style="3" customWidth="1"/>
    <col min="21" max="21" width="25.7109375" style="3" customWidth="1"/>
    <col min="22" max="22" width="11.7109375" style="3" hidden="1" customWidth="1"/>
    <col min="23" max="23" width="10.7109375" style="69" hidden="1" customWidth="1"/>
    <col min="24" max="37" width="10.7109375" style="70" hidden="1" customWidth="1"/>
    <col min="38" max="38" width="10.7109375" style="1" customWidth="1"/>
    <col min="39" max="47" width="9.140625" style="1" customWidth="1"/>
    <col min="48" max="16384" width="9.140625" style="1"/>
  </cols>
  <sheetData>
    <row r="1" spans="1:37" ht="18.75" x14ac:dyDescent="0.3">
      <c r="B1" s="31" t="s">
        <v>145</v>
      </c>
      <c r="F1" s="31"/>
      <c r="G1" s="115" t="str">
        <f>IF(SUM(Z:Z)&gt;0,"Внимание.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15"/>
      <c r="I1" s="115"/>
      <c r="J1" s="115"/>
      <c r="K1" s="115"/>
      <c r="L1" s="115"/>
      <c r="M1" s="115"/>
      <c r="N1" s="115"/>
      <c r="O1" s="115"/>
      <c r="AA1" s="71" t="s">
        <v>109</v>
      </c>
      <c r="AB1" s="71"/>
      <c r="AC1" s="72"/>
      <c r="AD1" s="72"/>
      <c r="AE1" s="72"/>
      <c r="AF1" s="73"/>
      <c r="AG1" s="112" t="s">
        <v>107</v>
      </c>
      <c r="AH1" s="112"/>
      <c r="AI1" s="112"/>
      <c r="AJ1" s="112"/>
      <c r="AK1" s="112"/>
    </row>
    <row r="2" spans="1:37" ht="18.75" x14ac:dyDescent="0.3">
      <c r="B2" s="31" t="s">
        <v>100</v>
      </c>
      <c r="F2" s="64"/>
      <c r="G2" s="121" t="str">
        <f>IF(SUM(V:V)&gt;0,"Участник не вправе предложить стоимость за единицу товара выше стоимости, указанной в колонке 14 (пункт документации 2.3.6.2.)","")</f>
        <v/>
      </c>
      <c r="H2" s="121"/>
      <c r="I2" s="121"/>
      <c r="J2" s="121"/>
      <c r="K2" s="121"/>
      <c r="L2" s="121"/>
      <c r="M2" s="121"/>
      <c r="N2" s="121"/>
      <c r="O2" s="121"/>
      <c r="AA2" s="71" t="s">
        <v>108</v>
      </c>
      <c r="AB2" s="71"/>
      <c r="AC2" s="72"/>
      <c r="AD2" s="72"/>
      <c r="AE2" s="72"/>
      <c r="AF2" s="73"/>
      <c r="AG2" s="113"/>
      <c r="AH2" s="113"/>
      <c r="AI2" s="113"/>
      <c r="AJ2" s="113"/>
      <c r="AK2" s="113"/>
    </row>
    <row r="3" spans="1:37" ht="19.5" customHeight="1" x14ac:dyDescent="0.25">
      <c r="B3" s="116" t="s">
        <v>46</v>
      </c>
      <c r="C3" s="116"/>
      <c r="D3" s="116"/>
      <c r="E3" s="16" t="s">
        <v>24</v>
      </c>
      <c r="F3" s="16">
        <v>78524</v>
      </c>
      <c r="G3" s="2" t="s">
        <v>162</v>
      </c>
      <c r="AA3" s="71" t="s">
        <v>110</v>
      </c>
      <c r="AB3" s="71"/>
      <c r="AC3" s="72"/>
      <c r="AD3" s="72"/>
      <c r="AE3" s="72"/>
      <c r="AF3" s="73"/>
      <c r="AG3" s="103" t="s">
        <v>141</v>
      </c>
      <c r="AH3" s="104" t="s">
        <v>142</v>
      </c>
      <c r="AI3" s="103" t="s">
        <v>99</v>
      </c>
      <c r="AJ3" s="74"/>
      <c r="AK3" s="75" t="s">
        <v>105</v>
      </c>
    </row>
    <row r="4" spans="1:37" ht="23.25" customHeight="1" x14ac:dyDescent="0.3">
      <c r="B4" s="116" t="s">
        <v>70</v>
      </c>
      <c r="C4" s="116"/>
      <c r="D4" s="116"/>
      <c r="E4" s="120"/>
      <c r="F4" s="120"/>
      <c r="G4" s="120"/>
      <c r="H4" s="120"/>
      <c r="I4" s="120"/>
      <c r="J4" s="120"/>
      <c r="K4" s="120"/>
      <c r="AF4" s="73"/>
      <c r="AG4" s="73"/>
      <c r="AH4" s="73"/>
    </row>
    <row r="5" spans="1:37" ht="11.25" customHeight="1" x14ac:dyDescent="0.25">
      <c r="B5" s="29"/>
      <c r="C5" s="29"/>
      <c r="D5" s="29"/>
      <c r="E5" s="28"/>
      <c r="F5" s="28"/>
      <c r="AF5" s="73"/>
      <c r="AG5" s="73"/>
      <c r="AH5" s="73"/>
    </row>
    <row r="6" spans="1:37" ht="45" x14ac:dyDescent="0.25">
      <c r="A6" s="5" t="s">
        <v>5</v>
      </c>
      <c r="B6" s="6" t="s">
        <v>0</v>
      </c>
      <c r="C6" s="6" t="s">
        <v>6</v>
      </c>
      <c r="D6" s="117" t="s">
        <v>11</v>
      </c>
      <c r="E6" s="118"/>
      <c r="F6" s="117" t="s">
        <v>13</v>
      </c>
      <c r="G6" s="119"/>
      <c r="H6" s="119"/>
      <c r="I6" s="119"/>
      <c r="J6" s="119"/>
      <c r="K6" s="119"/>
      <c r="L6" s="119"/>
      <c r="M6" s="119"/>
      <c r="N6" s="119"/>
      <c r="O6" s="119"/>
      <c r="P6" s="119"/>
      <c r="Q6" s="119"/>
      <c r="R6" s="119"/>
      <c r="S6" s="119"/>
      <c r="T6" s="119"/>
      <c r="U6" s="118"/>
      <c r="V6" s="100"/>
      <c r="W6" s="76"/>
      <c r="AA6" s="114" t="s">
        <v>104</v>
      </c>
      <c r="AB6" s="114"/>
      <c r="AC6" s="114"/>
      <c r="AD6" s="114"/>
      <c r="AE6" s="77">
        <f>IF(SUM(K:K)=0,0,SUMIFS(K:K,I:I,"&lt;&gt;",I:I,"&lt;&gt;нет",I:I,"&lt;&gt;Укажите номер сертификата или выберите &lt;&lt;Нет&gt;&gt;")/SUM(K:K)*100)</f>
        <v>0</v>
      </c>
      <c r="AF6" s="73"/>
      <c r="AG6" s="73"/>
      <c r="AH6" s="73"/>
    </row>
    <row r="7" spans="1:37" ht="74.25" customHeight="1" x14ac:dyDescent="0.25">
      <c r="A7" s="5"/>
      <c r="B7" s="6"/>
      <c r="C7" s="6"/>
      <c r="D7" s="7" t="s">
        <v>14</v>
      </c>
      <c r="E7" s="7" t="s">
        <v>12</v>
      </c>
      <c r="F7" s="35" t="s">
        <v>14</v>
      </c>
      <c r="G7" s="7" t="s">
        <v>1</v>
      </c>
      <c r="H7" s="6" t="s">
        <v>15</v>
      </c>
      <c r="I7" s="6" t="s">
        <v>102</v>
      </c>
      <c r="J7" s="6" t="s">
        <v>2</v>
      </c>
      <c r="K7" s="6" t="s">
        <v>25</v>
      </c>
      <c r="L7" s="6" t="s">
        <v>7</v>
      </c>
      <c r="M7" s="6" t="s">
        <v>103</v>
      </c>
      <c r="N7" s="6" t="s">
        <v>3</v>
      </c>
      <c r="O7" s="6" t="s">
        <v>4</v>
      </c>
      <c r="P7" s="8" t="s">
        <v>131</v>
      </c>
      <c r="Q7" s="8" t="s">
        <v>134</v>
      </c>
      <c r="R7" s="8" t="s">
        <v>137</v>
      </c>
      <c r="S7" s="8" t="s">
        <v>133</v>
      </c>
      <c r="T7" s="8" t="s">
        <v>129</v>
      </c>
      <c r="U7" s="8" t="s">
        <v>132</v>
      </c>
      <c r="V7" s="10"/>
      <c r="W7" s="78"/>
      <c r="AF7" s="73"/>
      <c r="AG7" s="73"/>
      <c r="AH7" s="73"/>
    </row>
    <row r="8" spans="1:37" x14ac:dyDescent="0.25">
      <c r="A8" s="9"/>
      <c r="B8" s="7" t="s">
        <v>112</v>
      </c>
      <c r="C8" s="7"/>
      <c r="D8" s="7" t="s">
        <v>113</v>
      </c>
      <c r="E8" s="7" t="s">
        <v>114</v>
      </c>
      <c r="F8" s="67" t="s">
        <v>115</v>
      </c>
      <c r="G8" s="7" t="s">
        <v>116</v>
      </c>
      <c r="H8" s="7" t="s">
        <v>117</v>
      </c>
      <c r="I8" s="7" t="s">
        <v>118</v>
      </c>
      <c r="J8" s="7" t="s">
        <v>119</v>
      </c>
      <c r="K8" s="7" t="s">
        <v>111</v>
      </c>
      <c r="L8" s="7"/>
      <c r="M8" s="7"/>
      <c r="N8" s="7" t="s">
        <v>120</v>
      </c>
      <c r="O8" s="7" t="s">
        <v>121</v>
      </c>
      <c r="P8" s="7" t="s">
        <v>122</v>
      </c>
      <c r="Q8" s="7" t="s">
        <v>123</v>
      </c>
      <c r="R8" s="7" t="s">
        <v>124</v>
      </c>
      <c r="S8" s="7" t="s">
        <v>128</v>
      </c>
      <c r="T8" s="7" t="s">
        <v>130</v>
      </c>
      <c r="U8" s="7" t="s">
        <v>138</v>
      </c>
      <c r="V8" s="100"/>
      <c r="AF8" s="73"/>
      <c r="AG8" s="73"/>
      <c r="AH8" s="73"/>
    </row>
    <row r="9" spans="1:37" ht="54.75" customHeight="1" x14ac:dyDescent="0.45">
      <c r="A9" s="17" t="s">
        <v>146</v>
      </c>
      <c r="B9" s="17">
        <v>1</v>
      </c>
      <c r="C9" s="17">
        <v>46</v>
      </c>
      <c r="D9" s="19" t="s">
        <v>147</v>
      </c>
      <c r="E9" s="18" t="s">
        <v>105</v>
      </c>
      <c r="F9" s="95" t="s">
        <v>148</v>
      </c>
      <c r="G9" s="95" t="s">
        <v>148</v>
      </c>
      <c r="H9" s="96"/>
      <c r="I9" s="97" t="s">
        <v>106</v>
      </c>
      <c r="J9" s="17" t="s">
        <v>149</v>
      </c>
      <c r="K9" s="17">
        <v>3.87</v>
      </c>
      <c r="L9" s="17" t="s">
        <v>150</v>
      </c>
      <c r="M9" s="66">
        <v>3.87</v>
      </c>
      <c r="N9" s="17" t="s">
        <v>151</v>
      </c>
      <c r="O9" s="17" t="s">
        <v>152</v>
      </c>
      <c r="P9" s="99">
        <v>0</v>
      </c>
      <c r="Q9" s="94" t="s">
        <v>141</v>
      </c>
      <c r="R9" s="98">
        <v>0</v>
      </c>
      <c r="S9" s="98">
        <f>ROUND(ROUND(P9,2)*ROUND(K9,3),2)</f>
        <v>0</v>
      </c>
      <c r="T9" s="98">
        <f>ROUND(S9*IF(UPPER(Q9)="18%",18,1)*IF(UPPER(Q9)="10%",10,1)*IF(UPPER(Q9)="НДС не облагается",0,1)/100,2)</f>
        <v>0</v>
      </c>
      <c r="U9" s="98">
        <f>ROUND(T9+S9,2)</f>
        <v>0</v>
      </c>
      <c r="V9" s="79">
        <f>IF(P9&gt;IF(R9=0,P9,R9),1,0)</f>
        <v>0</v>
      </c>
      <c r="W9" s="79">
        <f>U9</f>
        <v>0</v>
      </c>
      <c r="X9" s="79">
        <f>T9</f>
        <v>0</v>
      </c>
      <c r="Y9" s="79">
        <f>S9</f>
        <v>0</v>
      </c>
      <c r="Z9" s="80">
        <f>IF(OR(ISBLANK(I9),I9="Укажите номер сертификата или выберите &lt;&lt;Нет&gt;&gt;"),1,0)</f>
        <v>1</v>
      </c>
      <c r="AB9" s="82" t="s">
        <v>127</v>
      </c>
      <c r="AF9" s="73"/>
      <c r="AG9" s="73"/>
      <c r="AH9" s="73"/>
    </row>
    <row r="10" spans="1:37" ht="90" x14ac:dyDescent="0.25">
      <c r="A10" s="17" t="s">
        <v>153</v>
      </c>
      <c r="B10" s="17">
        <v>2</v>
      </c>
      <c r="C10" s="17">
        <v>7</v>
      </c>
      <c r="D10" s="19" t="s">
        <v>154</v>
      </c>
      <c r="E10" s="18" t="s">
        <v>105</v>
      </c>
      <c r="F10" s="95" t="s">
        <v>148</v>
      </c>
      <c r="G10" s="95" t="s">
        <v>148</v>
      </c>
      <c r="H10" s="96"/>
      <c r="I10" s="97" t="s">
        <v>106</v>
      </c>
      <c r="J10" s="17" t="s">
        <v>155</v>
      </c>
      <c r="K10" s="17">
        <v>18</v>
      </c>
      <c r="L10" s="17" t="s">
        <v>150</v>
      </c>
      <c r="M10" s="66">
        <v>18</v>
      </c>
      <c r="N10" s="17" t="s">
        <v>151</v>
      </c>
      <c r="O10" s="17" t="s">
        <v>152</v>
      </c>
      <c r="P10" s="99">
        <v>0</v>
      </c>
      <c r="Q10" s="94" t="s">
        <v>141</v>
      </c>
      <c r="R10" s="98">
        <v>0</v>
      </c>
      <c r="S10" s="98">
        <f>ROUND(ROUND(P10,2)*ROUND(K10,3),2)</f>
        <v>0</v>
      </c>
      <c r="T10" s="98">
        <f>ROUND(S10*IF(UPPER(Q10)="18%",18,1)*IF(UPPER(Q10)="10%",10,1)*IF(UPPER(Q10)="НДС не облагается",0,1)/100,2)</f>
        <v>0</v>
      </c>
      <c r="U10" s="98">
        <f>ROUND(T10+S10,2)</f>
        <v>0</v>
      </c>
      <c r="V10" s="79">
        <f>IF(P10&gt;IF(R10=0,P10,R10),1,0)</f>
        <v>0</v>
      </c>
      <c r="W10" s="79">
        <f>U10</f>
        <v>0</v>
      </c>
      <c r="X10" s="79">
        <f>T10</f>
        <v>0</v>
      </c>
      <c r="Y10" s="79">
        <f>S10</f>
        <v>0</v>
      </c>
      <c r="Z10" s="80">
        <f>IF(OR(ISBLANK(I10),I10="Укажите номер сертификата или выберите &lt;&lt;Нет&gt;&gt;"),1,0)</f>
        <v>1</v>
      </c>
      <c r="AA10" s="101"/>
      <c r="AB10" s="101"/>
      <c r="AC10" s="101"/>
      <c r="AD10" s="101"/>
      <c r="AE10" s="101"/>
      <c r="AF10" s="101"/>
      <c r="AG10" s="101"/>
      <c r="AH10" s="101"/>
      <c r="AI10" s="101"/>
      <c r="AJ10" s="101"/>
      <c r="AK10" s="101"/>
    </row>
    <row r="11" spans="1:37" ht="90" x14ac:dyDescent="0.25">
      <c r="A11" s="17" t="s">
        <v>156</v>
      </c>
      <c r="B11" s="17">
        <v>3</v>
      </c>
      <c r="C11" s="17">
        <v>6</v>
      </c>
      <c r="D11" s="19" t="s">
        <v>157</v>
      </c>
      <c r="E11" s="18" t="s">
        <v>105</v>
      </c>
      <c r="F11" s="95" t="s">
        <v>148</v>
      </c>
      <c r="G11" s="95" t="s">
        <v>148</v>
      </c>
      <c r="H11" s="96"/>
      <c r="I11" s="97" t="s">
        <v>106</v>
      </c>
      <c r="J11" s="17" t="s">
        <v>155</v>
      </c>
      <c r="K11" s="17">
        <v>22</v>
      </c>
      <c r="L11" s="17" t="s">
        <v>150</v>
      </c>
      <c r="M11" s="66">
        <v>22</v>
      </c>
      <c r="N11" s="17" t="s">
        <v>151</v>
      </c>
      <c r="O11" s="17" t="s">
        <v>152</v>
      </c>
      <c r="P11" s="99">
        <v>0</v>
      </c>
      <c r="Q11" s="94" t="s">
        <v>141</v>
      </c>
      <c r="R11" s="98">
        <v>0</v>
      </c>
      <c r="S11" s="98">
        <f>ROUND(ROUND(P11,2)*ROUND(K11,3),2)</f>
        <v>0</v>
      </c>
      <c r="T11" s="98">
        <f>ROUND(S11*IF(UPPER(Q11)="18%",18,1)*IF(UPPER(Q11)="10%",10,1)*IF(UPPER(Q11)="НДС не облагается",0,1)/100,2)</f>
        <v>0</v>
      </c>
      <c r="U11" s="98">
        <f>ROUND(T11+S11,2)</f>
        <v>0</v>
      </c>
      <c r="V11" s="79">
        <f>IF(P11&gt;IF(R11=0,P11,R11),1,0)</f>
        <v>0</v>
      </c>
      <c r="W11" s="79">
        <f>U11</f>
        <v>0</v>
      </c>
      <c r="X11" s="79">
        <f>T11</f>
        <v>0</v>
      </c>
      <c r="Y11" s="79">
        <f>S11</f>
        <v>0</v>
      </c>
      <c r="Z11" s="80">
        <f>IF(OR(ISBLANK(I11),I11="Укажите номер сертификата или выберите &lt;&lt;Нет&gt;&gt;"),1,0)</f>
        <v>1</v>
      </c>
      <c r="AA11" s="101"/>
      <c r="AB11" s="101"/>
      <c r="AC11" s="101"/>
      <c r="AD11" s="101"/>
      <c r="AE11" s="101"/>
      <c r="AF11" s="101"/>
      <c r="AG11" s="101"/>
      <c r="AH11" s="101"/>
      <c r="AI11" s="101"/>
      <c r="AJ11" s="101"/>
      <c r="AK11" s="101"/>
    </row>
    <row r="12" spans="1:37" ht="90" x14ac:dyDescent="0.25">
      <c r="A12" s="17" t="s">
        <v>158</v>
      </c>
      <c r="B12" s="17">
        <v>4</v>
      </c>
      <c r="C12" s="17">
        <v>54</v>
      </c>
      <c r="D12" s="19" t="s">
        <v>159</v>
      </c>
      <c r="E12" s="18" t="s">
        <v>105</v>
      </c>
      <c r="F12" s="95" t="s">
        <v>148</v>
      </c>
      <c r="G12" s="95" t="s">
        <v>148</v>
      </c>
      <c r="H12" s="96"/>
      <c r="I12" s="97" t="s">
        <v>106</v>
      </c>
      <c r="J12" s="17" t="s">
        <v>155</v>
      </c>
      <c r="K12" s="17">
        <v>20</v>
      </c>
      <c r="L12" s="17" t="s">
        <v>150</v>
      </c>
      <c r="M12" s="66">
        <v>20</v>
      </c>
      <c r="N12" s="17" t="s">
        <v>151</v>
      </c>
      <c r="O12" s="17" t="s">
        <v>152</v>
      </c>
      <c r="P12" s="99">
        <v>0</v>
      </c>
      <c r="Q12" s="94" t="s">
        <v>141</v>
      </c>
      <c r="R12" s="98">
        <v>0</v>
      </c>
      <c r="S12" s="98">
        <f>ROUND(ROUND(P12,2)*ROUND(K12,3),2)</f>
        <v>0</v>
      </c>
      <c r="T12" s="98">
        <f>ROUND(S12*IF(UPPER(Q12)="18%",18,1)*IF(UPPER(Q12)="10%",10,1)*IF(UPPER(Q12)="НДС не облагается",0,1)/100,2)</f>
        <v>0</v>
      </c>
      <c r="U12" s="98">
        <f>ROUND(T12+S12,2)</f>
        <v>0</v>
      </c>
      <c r="V12" s="79">
        <f>IF(P12&gt;IF(R12=0,P12,R12),1,0)</f>
        <v>0</v>
      </c>
      <c r="W12" s="79">
        <f>U12</f>
        <v>0</v>
      </c>
      <c r="X12" s="79">
        <f>T12</f>
        <v>0</v>
      </c>
      <c r="Y12" s="79">
        <f>S12</f>
        <v>0</v>
      </c>
      <c r="Z12" s="80">
        <f>IF(OR(ISBLANK(I12),I12="Укажите номер сертификата или выберите &lt;&lt;Нет&gt;&gt;"),1,0)</f>
        <v>1</v>
      </c>
      <c r="AA12" s="101"/>
      <c r="AB12" s="101"/>
      <c r="AC12" s="101"/>
      <c r="AD12" s="101"/>
      <c r="AE12" s="101"/>
      <c r="AF12" s="101"/>
      <c r="AG12" s="101"/>
      <c r="AH12" s="101"/>
      <c r="AI12" s="101"/>
      <c r="AJ12" s="101"/>
      <c r="AK12" s="101"/>
    </row>
    <row r="13" spans="1:37" ht="50.1" customHeight="1" x14ac:dyDescent="0.25">
      <c r="A13" s="17" t="s">
        <v>160</v>
      </c>
      <c r="B13" s="17">
        <v>5</v>
      </c>
      <c r="C13" s="17">
        <v>56</v>
      </c>
      <c r="D13" s="19" t="s">
        <v>161</v>
      </c>
      <c r="E13" s="18" t="s">
        <v>105</v>
      </c>
      <c r="F13" s="95" t="s">
        <v>148</v>
      </c>
      <c r="G13" s="95" t="s">
        <v>148</v>
      </c>
      <c r="H13" s="96"/>
      <c r="I13" s="97" t="s">
        <v>106</v>
      </c>
      <c r="J13" s="17" t="s">
        <v>155</v>
      </c>
      <c r="K13" s="17">
        <v>20</v>
      </c>
      <c r="L13" s="17" t="s">
        <v>150</v>
      </c>
      <c r="M13" s="66">
        <v>20</v>
      </c>
      <c r="N13" s="17" t="s">
        <v>151</v>
      </c>
      <c r="O13" s="17" t="s">
        <v>152</v>
      </c>
      <c r="P13" s="99">
        <v>0</v>
      </c>
      <c r="Q13" s="94" t="s">
        <v>141</v>
      </c>
      <c r="R13" s="98">
        <v>0</v>
      </c>
      <c r="S13" s="98">
        <f>ROUND(ROUND(P13,2)*ROUND(K13,3),2)</f>
        <v>0</v>
      </c>
      <c r="T13" s="98">
        <f>ROUND(S13*IF(UPPER(Q13)="18%",18,1)*IF(UPPER(Q13)="10%",10,1)*IF(UPPER(Q13)="НДС не облагается",0,1)/100,2)</f>
        <v>0</v>
      </c>
      <c r="U13" s="98">
        <f>ROUND(T13+S13,2)</f>
        <v>0</v>
      </c>
      <c r="V13" s="79">
        <f>IF(P13&gt;IF(R13=0,P13,R13),1,0)</f>
        <v>0</v>
      </c>
      <c r="W13" s="79">
        <f>U13</f>
        <v>0</v>
      </c>
      <c r="X13" s="79">
        <f>T13</f>
        <v>0</v>
      </c>
      <c r="Y13" s="79">
        <f>S13</f>
        <v>0</v>
      </c>
      <c r="Z13" s="80">
        <f>IF(OR(ISBLANK(I13),I13="Укажите номер сертификата или выберите &lt;&lt;Нет&gt;&gt;"),1,0)</f>
        <v>1</v>
      </c>
    </row>
    <row r="14" spans="1:37" ht="27" customHeight="1" x14ac:dyDescent="0.25">
      <c r="A14" s="109" t="s">
        <v>139</v>
      </c>
      <c r="B14" s="109"/>
      <c r="C14" s="109"/>
      <c r="D14" s="109"/>
      <c r="E14" s="109"/>
      <c r="F14" s="109"/>
      <c r="G14" s="109"/>
      <c r="H14" s="109"/>
      <c r="I14" s="109"/>
      <c r="J14" s="109"/>
      <c r="K14" s="109"/>
      <c r="L14" s="109"/>
      <c r="M14" s="109"/>
      <c r="N14" s="109"/>
      <c r="O14" s="109"/>
      <c r="P14" s="109"/>
      <c r="Q14" s="109"/>
      <c r="R14" s="109"/>
      <c r="S14" s="109"/>
      <c r="T14" s="110"/>
      <c r="U14" s="108">
        <f>SUM(W6:W23)</f>
        <v>0</v>
      </c>
      <c r="V14" s="102"/>
      <c r="W14" s="101"/>
      <c r="X14" s="101"/>
      <c r="Y14" s="101"/>
      <c r="Z14" s="101"/>
    </row>
    <row r="15" spans="1:37" ht="27" customHeight="1" x14ac:dyDescent="0.25">
      <c r="A15" s="111" t="s">
        <v>140</v>
      </c>
      <c r="B15" s="109"/>
      <c r="C15" s="109"/>
      <c r="D15" s="109"/>
      <c r="E15" s="109"/>
      <c r="F15" s="109"/>
      <c r="G15" s="109"/>
      <c r="H15" s="109"/>
      <c r="I15" s="109"/>
      <c r="J15" s="109"/>
      <c r="K15" s="109"/>
      <c r="L15" s="109"/>
      <c r="M15" s="109"/>
      <c r="N15" s="109"/>
      <c r="O15" s="109"/>
      <c r="P15" s="109"/>
      <c r="Q15" s="109"/>
      <c r="R15" s="109"/>
      <c r="S15" s="109"/>
      <c r="T15" s="110"/>
      <c r="U15" s="108">
        <f>SUM(Y8:Y16)</f>
        <v>0</v>
      </c>
      <c r="V15" s="102"/>
      <c r="W15" s="101"/>
      <c r="X15" s="101"/>
      <c r="Y15" s="101"/>
      <c r="Z15" s="101"/>
    </row>
    <row r="16" spans="1:37" ht="50.1" customHeight="1" x14ac:dyDescent="0.25">
      <c r="A16" s="111" t="s">
        <v>101</v>
      </c>
      <c r="B16" s="109"/>
      <c r="C16" s="109"/>
      <c r="D16" s="109"/>
      <c r="E16" s="109"/>
      <c r="F16" s="109"/>
      <c r="G16" s="109"/>
      <c r="H16" s="109"/>
      <c r="I16" s="109"/>
      <c r="J16" s="109"/>
      <c r="K16" s="109"/>
      <c r="L16" s="109"/>
      <c r="M16" s="109"/>
      <c r="N16" s="109"/>
      <c r="O16" s="109"/>
      <c r="P16" s="109"/>
      <c r="Q16" s="109"/>
      <c r="R16" s="109"/>
      <c r="S16" s="109"/>
      <c r="T16" s="110"/>
      <c r="U16" s="108">
        <f>SUM(X:X)</f>
        <v>0</v>
      </c>
      <c r="V16" s="102"/>
      <c r="W16" s="101"/>
      <c r="X16" s="101"/>
      <c r="Y16" s="101"/>
      <c r="Z16" s="101"/>
    </row>
    <row r="17" spans="1:23" ht="33" customHeight="1" x14ac:dyDescent="0.25">
      <c r="B17" s="63" t="s">
        <v>68</v>
      </c>
      <c r="C17" s="20"/>
      <c r="D17" s="87"/>
      <c r="E17" s="87"/>
      <c r="F17" s="87"/>
      <c r="G17" s="87"/>
      <c r="H17" s="88"/>
      <c r="I17" s="88"/>
      <c r="J17" s="88"/>
      <c r="K17" s="88"/>
      <c r="L17" s="88"/>
      <c r="M17" s="88"/>
      <c r="N17" s="88"/>
      <c r="O17" s="88"/>
      <c r="P17" s="89"/>
      <c r="Q17" s="89"/>
      <c r="R17" s="89"/>
      <c r="S17" s="89"/>
      <c r="T17" s="89"/>
      <c r="U17" s="90"/>
      <c r="V17" s="90"/>
    </row>
    <row r="18" spans="1:23" ht="29.25" customHeight="1" x14ac:dyDescent="0.25">
      <c r="B18" s="63" t="s">
        <v>69</v>
      </c>
      <c r="D18" s="91"/>
      <c r="E18" s="91"/>
      <c r="F18" s="91"/>
      <c r="G18" s="91"/>
      <c r="H18" s="86"/>
      <c r="I18" s="86"/>
      <c r="J18" s="86"/>
      <c r="K18" s="86"/>
      <c r="L18" s="86"/>
      <c r="M18" s="86"/>
      <c r="N18" s="86"/>
      <c r="O18" s="86"/>
      <c r="P18" s="92"/>
      <c r="Q18" s="92"/>
      <c r="R18" s="92"/>
      <c r="S18" s="92"/>
      <c r="T18" s="92"/>
      <c r="U18" s="93"/>
      <c r="V18" s="93"/>
    </row>
    <row r="19" spans="1:23" ht="16.5" customHeight="1" x14ac:dyDescent="0.25">
      <c r="G19" s="22"/>
      <c r="H19" s="21"/>
      <c r="I19" s="21"/>
      <c r="P19" s="24"/>
      <c r="Q19" s="24"/>
      <c r="R19" s="24"/>
      <c r="S19" s="24"/>
      <c r="T19" s="24"/>
      <c r="U19" s="10"/>
      <c r="V19" s="10"/>
    </row>
    <row r="20" spans="1:23" ht="50.1" customHeight="1" x14ac:dyDescent="0.25">
      <c r="A20" s="13"/>
      <c r="B20" s="13"/>
      <c r="C20" s="13"/>
      <c r="D20" s="1" t="s">
        <v>26</v>
      </c>
      <c r="E20" s="41"/>
      <c r="F20" s="40"/>
      <c r="G20" s="86" t="s">
        <v>83</v>
      </c>
      <c r="H20" s="22"/>
      <c r="I20" s="23"/>
      <c r="J20" s="14"/>
      <c r="K20" s="14"/>
      <c r="L20" s="14"/>
      <c r="M20" s="14"/>
      <c r="N20" s="14"/>
      <c r="O20" s="14"/>
      <c r="P20" s="23"/>
      <c r="Q20" s="23"/>
      <c r="R20" s="23"/>
      <c r="S20" s="23"/>
      <c r="T20" s="23"/>
      <c r="U20" s="14"/>
      <c r="V20" s="14"/>
      <c r="W20" s="81"/>
    </row>
    <row r="21" spans="1:23" ht="50.1" customHeight="1" x14ac:dyDescent="0.25">
      <c r="D21" s="40" t="s">
        <v>9</v>
      </c>
      <c r="E21" s="1"/>
      <c r="F21" s="1"/>
      <c r="G21" s="21"/>
      <c r="H21" s="22"/>
      <c r="I21" s="21"/>
      <c r="P21" s="25"/>
      <c r="Q21" s="25"/>
      <c r="R21" s="25"/>
      <c r="S21" s="25"/>
      <c r="T21" s="25"/>
    </row>
    <row r="22" spans="1:23" ht="50.1" customHeight="1" x14ac:dyDescent="0.25">
      <c r="D22" s="1" t="s">
        <v>10</v>
      </c>
      <c r="E22" s="1"/>
      <c r="F22" s="1"/>
      <c r="G22" s="21"/>
      <c r="H22" s="22"/>
      <c r="I22" s="21"/>
      <c r="P22" s="25"/>
      <c r="Q22" s="25"/>
      <c r="R22" s="25"/>
      <c r="S22" s="25"/>
      <c r="T22" s="25"/>
    </row>
    <row r="23" spans="1:23" ht="50.1" customHeight="1" x14ac:dyDescent="0.25">
      <c r="G23" s="22"/>
      <c r="H23" s="21"/>
      <c r="I23" s="21"/>
      <c r="P23" s="25"/>
      <c r="Q23" s="25"/>
      <c r="R23" s="25"/>
      <c r="S23" s="25"/>
      <c r="T23" s="25"/>
      <c r="U23" s="10"/>
      <c r="V23" s="10"/>
    </row>
    <row r="24" spans="1:23" ht="50.1" customHeight="1" x14ac:dyDescent="0.25">
      <c r="G24" s="22"/>
      <c r="H24" s="21"/>
      <c r="I24" s="21"/>
      <c r="P24" s="25"/>
      <c r="Q24" s="25"/>
      <c r="R24" s="25"/>
      <c r="S24" s="25"/>
      <c r="T24" s="25"/>
      <c r="U24" s="10"/>
      <c r="V24" s="10"/>
    </row>
    <row r="25" spans="1:23" ht="50.1" customHeight="1" x14ac:dyDescent="0.25">
      <c r="G25" s="22"/>
      <c r="H25" s="21"/>
      <c r="I25" s="21"/>
      <c r="P25" s="25"/>
      <c r="Q25" s="25"/>
      <c r="R25" s="25"/>
      <c r="S25" s="25"/>
      <c r="T25" s="25"/>
      <c r="U25" s="10"/>
      <c r="V25" s="10"/>
    </row>
    <row r="26" spans="1:23" ht="50.1" customHeight="1" x14ac:dyDescent="0.25">
      <c r="G26" s="22"/>
      <c r="H26" s="21"/>
      <c r="I26" s="21"/>
      <c r="P26" s="25"/>
      <c r="Q26" s="25"/>
      <c r="R26" s="25"/>
      <c r="S26" s="25"/>
      <c r="T26" s="25"/>
      <c r="U26" s="10"/>
      <c r="V26" s="10"/>
    </row>
    <row r="27" spans="1:23" ht="50.1" customHeight="1" x14ac:dyDescent="0.25">
      <c r="G27" s="22"/>
      <c r="H27" s="21"/>
      <c r="I27" s="21"/>
      <c r="P27" s="25"/>
      <c r="Q27" s="25"/>
      <c r="R27" s="25"/>
      <c r="S27" s="25"/>
      <c r="T27" s="25"/>
      <c r="U27" s="10"/>
      <c r="V27" s="10"/>
    </row>
    <row r="28" spans="1:23" ht="50.1" customHeight="1" x14ac:dyDescent="0.25">
      <c r="G28" s="22"/>
      <c r="H28" s="21"/>
      <c r="I28" s="21"/>
      <c r="P28" s="25"/>
      <c r="Q28" s="25"/>
      <c r="R28" s="25"/>
      <c r="S28" s="25"/>
      <c r="T28" s="25"/>
      <c r="U28" s="10"/>
      <c r="V28" s="10"/>
    </row>
    <row r="29" spans="1:23" ht="50.1" customHeight="1" x14ac:dyDescent="0.25">
      <c r="G29" s="22"/>
      <c r="H29" s="21"/>
      <c r="I29" s="21"/>
      <c r="P29" s="25"/>
      <c r="Q29" s="25"/>
      <c r="R29" s="25"/>
      <c r="S29" s="25"/>
      <c r="T29" s="25"/>
      <c r="U29" s="10"/>
      <c r="V29" s="10"/>
    </row>
    <row r="30" spans="1:23" ht="50.1" customHeight="1" x14ac:dyDescent="0.25">
      <c r="G30" s="22"/>
      <c r="H30" s="21"/>
      <c r="I30" s="21"/>
      <c r="P30" s="25"/>
      <c r="Q30" s="25"/>
      <c r="R30" s="25"/>
      <c r="S30" s="25"/>
      <c r="T30" s="25"/>
      <c r="U30" s="10"/>
      <c r="V30" s="10"/>
    </row>
    <row r="31" spans="1:23" ht="50.1" customHeight="1" x14ac:dyDescent="0.25">
      <c r="G31" s="22"/>
      <c r="H31" s="21"/>
      <c r="I31" s="21"/>
      <c r="P31" s="25"/>
      <c r="Q31" s="25"/>
      <c r="R31" s="25"/>
      <c r="S31" s="25"/>
      <c r="T31" s="25"/>
      <c r="U31" s="10"/>
      <c r="V31" s="10"/>
    </row>
    <row r="32" spans="1:23" ht="50.1" customHeight="1" x14ac:dyDescent="0.25">
      <c r="G32" s="22"/>
      <c r="H32" s="21"/>
      <c r="I32" s="21"/>
      <c r="P32" s="25"/>
      <c r="Q32" s="25"/>
      <c r="R32" s="25"/>
      <c r="S32" s="25"/>
      <c r="T32" s="25"/>
      <c r="U32" s="10"/>
      <c r="V32" s="10"/>
    </row>
    <row r="33" spans="7:22" ht="50.1" customHeight="1" x14ac:dyDescent="0.25">
      <c r="G33" s="22"/>
      <c r="H33" s="21"/>
      <c r="I33" s="21"/>
      <c r="P33" s="25"/>
      <c r="Q33" s="25"/>
      <c r="R33" s="25"/>
      <c r="S33" s="25"/>
      <c r="T33" s="25"/>
      <c r="U33" s="10"/>
      <c r="V33" s="10"/>
    </row>
    <row r="34" spans="7:22" ht="50.1" customHeight="1" x14ac:dyDescent="0.25">
      <c r="G34" s="22"/>
      <c r="H34" s="21"/>
      <c r="I34" s="21"/>
      <c r="P34" s="25"/>
      <c r="Q34" s="25"/>
      <c r="R34" s="25"/>
      <c r="S34" s="25"/>
      <c r="T34" s="25"/>
      <c r="U34" s="10"/>
      <c r="V34" s="10"/>
    </row>
    <row r="35" spans="7:22" ht="50.1" customHeight="1" x14ac:dyDescent="0.25">
      <c r="G35" s="22"/>
      <c r="H35" s="21"/>
      <c r="I35" s="21"/>
      <c r="P35" s="25"/>
      <c r="Q35" s="25"/>
      <c r="R35" s="25"/>
      <c r="S35" s="25"/>
      <c r="T35" s="25"/>
      <c r="U35" s="10"/>
      <c r="V35" s="10"/>
    </row>
    <row r="36" spans="7:22" ht="50.1" customHeight="1" x14ac:dyDescent="0.25">
      <c r="G36" s="22"/>
      <c r="H36" s="21"/>
      <c r="I36" s="21"/>
      <c r="P36" s="25"/>
      <c r="Q36" s="25"/>
      <c r="R36" s="25"/>
      <c r="S36" s="25"/>
      <c r="T36" s="25"/>
      <c r="U36" s="10"/>
      <c r="V36" s="10"/>
    </row>
    <row r="37" spans="7:22" ht="50.1" customHeight="1" x14ac:dyDescent="0.25">
      <c r="G37" s="22"/>
      <c r="H37" s="21"/>
      <c r="I37" s="21"/>
      <c r="P37" s="25"/>
      <c r="Q37" s="25"/>
      <c r="R37" s="25"/>
      <c r="S37" s="25"/>
      <c r="T37" s="25"/>
      <c r="U37" s="10"/>
      <c r="V37" s="10"/>
    </row>
    <row r="38" spans="7:22" ht="50.1" customHeight="1" x14ac:dyDescent="0.25">
      <c r="G38" s="22"/>
      <c r="H38" s="21"/>
      <c r="I38" s="21"/>
      <c r="P38" s="25"/>
      <c r="Q38" s="25"/>
      <c r="R38" s="25"/>
      <c r="S38" s="25"/>
      <c r="T38" s="25"/>
      <c r="U38" s="10"/>
      <c r="V38" s="10"/>
    </row>
    <row r="39" spans="7:22" ht="50.1" customHeight="1" x14ac:dyDescent="0.25">
      <c r="G39" s="22"/>
      <c r="H39" s="21"/>
      <c r="I39" s="21"/>
      <c r="P39" s="25"/>
      <c r="Q39" s="25"/>
      <c r="R39" s="25"/>
      <c r="S39" s="25"/>
      <c r="T39" s="25"/>
      <c r="U39" s="10"/>
      <c r="V39" s="10"/>
    </row>
    <row r="40" spans="7:22" ht="50.1" customHeight="1" x14ac:dyDescent="0.25">
      <c r="G40" s="22"/>
      <c r="H40" s="21"/>
      <c r="I40" s="21"/>
      <c r="P40" s="25"/>
      <c r="Q40" s="25"/>
      <c r="R40" s="25"/>
      <c r="S40" s="25"/>
      <c r="T40" s="25"/>
      <c r="U40" s="10"/>
      <c r="V40" s="10"/>
    </row>
    <row r="41" spans="7:22" ht="50.1" customHeight="1" x14ac:dyDescent="0.25">
      <c r="G41" s="22"/>
      <c r="H41" s="21"/>
      <c r="I41" s="21"/>
      <c r="P41" s="25"/>
      <c r="Q41" s="25"/>
      <c r="R41" s="25"/>
      <c r="S41" s="25"/>
      <c r="T41" s="25"/>
      <c r="U41" s="10"/>
      <c r="V41" s="10"/>
    </row>
    <row r="42" spans="7:22" ht="50.1" customHeight="1" x14ac:dyDescent="0.25">
      <c r="G42" s="22"/>
      <c r="H42" s="21"/>
      <c r="I42" s="21"/>
      <c r="P42" s="25"/>
      <c r="Q42" s="25"/>
      <c r="R42" s="25"/>
      <c r="S42" s="25"/>
      <c r="T42" s="25"/>
      <c r="U42" s="10"/>
      <c r="V42" s="10"/>
    </row>
    <row r="43" spans="7:22" ht="50.1" customHeight="1" x14ac:dyDescent="0.25">
      <c r="G43" s="22"/>
      <c r="H43" s="21"/>
      <c r="I43" s="21"/>
      <c r="P43" s="25"/>
      <c r="Q43" s="25"/>
      <c r="R43" s="25"/>
      <c r="S43" s="25"/>
      <c r="T43" s="25"/>
      <c r="U43" s="10"/>
      <c r="V43" s="10"/>
    </row>
    <row r="44" spans="7:22" ht="50.1" customHeight="1" x14ac:dyDescent="0.25">
      <c r="G44" s="22"/>
      <c r="H44" s="21"/>
      <c r="I44" s="21"/>
      <c r="P44" s="25"/>
      <c r="Q44" s="25"/>
      <c r="R44" s="25"/>
      <c r="S44" s="25"/>
      <c r="T44" s="25"/>
      <c r="U44" s="10"/>
      <c r="V44" s="10"/>
    </row>
    <row r="45" spans="7:22" ht="50.1" customHeight="1" x14ac:dyDescent="0.25">
      <c r="G45" s="22"/>
      <c r="H45" s="21"/>
      <c r="I45" s="21"/>
      <c r="P45" s="25"/>
      <c r="Q45" s="25"/>
      <c r="R45" s="25"/>
      <c r="S45" s="25"/>
      <c r="T45" s="25"/>
      <c r="U45" s="10"/>
      <c r="V45" s="10"/>
    </row>
    <row r="46" spans="7:22" ht="50.1" customHeight="1" x14ac:dyDescent="0.25">
      <c r="G46" s="22"/>
      <c r="H46" s="21"/>
      <c r="I46" s="21"/>
      <c r="P46" s="25"/>
      <c r="Q46" s="25"/>
      <c r="R46" s="25"/>
      <c r="S46" s="25"/>
      <c r="T46" s="25"/>
      <c r="U46" s="10"/>
      <c r="V46" s="10"/>
    </row>
    <row r="47" spans="7:22" ht="50.1" customHeight="1" x14ac:dyDescent="0.25">
      <c r="G47" s="22"/>
      <c r="H47" s="21"/>
      <c r="I47" s="21"/>
      <c r="P47" s="25"/>
      <c r="Q47" s="25"/>
      <c r="R47" s="25"/>
      <c r="S47" s="25"/>
      <c r="T47" s="25"/>
      <c r="U47" s="10"/>
      <c r="V47" s="10"/>
    </row>
    <row r="48" spans="7:22" ht="50.1" customHeight="1" x14ac:dyDescent="0.25">
      <c r="G48" s="22"/>
      <c r="H48" s="21"/>
      <c r="I48" s="21"/>
      <c r="P48" s="25"/>
      <c r="Q48" s="25"/>
      <c r="R48" s="25"/>
      <c r="S48" s="25"/>
      <c r="T48" s="25"/>
      <c r="U48" s="10"/>
      <c r="V48" s="10"/>
    </row>
    <row r="49" spans="7:22" ht="50.1" customHeight="1" x14ac:dyDescent="0.25">
      <c r="G49" s="22"/>
      <c r="H49" s="21"/>
      <c r="I49" s="21"/>
      <c r="P49" s="25"/>
      <c r="Q49" s="25"/>
      <c r="R49" s="25"/>
      <c r="S49" s="25"/>
      <c r="T49" s="25"/>
      <c r="U49" s="10"/>
      <c r="V49" s="10"/>
    </row>
    <row r="50" spans="7:22" ht="50.1" customHeight="1" x14ac:dyDescent="0.25">
      <c r="G50" s="22"/>
      <c r="H50" s="21"/>
      <c r="I50" s="21"/>
      <c r="P50" s="25"/>
      <c r="Q50" s="25"/>
      <c r="R50" s="25"/>
      <c r="S50" s="25"/>
      <c r="T50" s="25"/>
      <c r="U50" s="10"/>
      <c r="V50" s="10"/>
    </row>
    <row r="51" spans="7:22" ht="50.1" customHeight="1" x14ac:dyDescent="0.25">
      <c r="G51" s="22"/>
      <c r="H51" s="21"/>
      <c r="I51" s="21"/>
      <c r="P51" s="25"/>
      <c r="Q51" s="25"/>
      <c r="R51" s="25"/>
      <c r="S51" s="25"/>
      <c r="T51" s="25"/>
      <c r="U51" s="10"/>
      <c r="V51" s="10"/>
    </row>
    <row r="52" spans="7:22" ht="50.1" customHeight="1" x14ac:dyDescent="0.25">
      <c r="G52" s="22"/>
      <c r="H52" s="21"/>
      <c r="I52" s="21"/>
      <c r="P52" s="25"/>
      <c r="Q52" s="25"/>
      <c r="R52" s="25"/>
      <c r="S52" s="25"/>
      <c r="T52" s="25"/>
      <c r="U52" s="10"/>
      <c r="V52" s="10"/>
    </row>
    <row r="53" spans="7:22" ht="50.1" customHeight="1" x14ac:dyDescent="0.25">
      <c r="G53" s="22"/>
      <c r="H53" s="21"/>
      <c r="I53" s="21"/>
      <c r="P53" s="25"/>
      <c r="Q53" s="25"/>
      <c r="R53" s="25"/>
      <c r="S53" s="25"/>
      <c r="T53" s="25"/>
      <c r="U53" s="10"/>
      <c r="V53" s="10"/>
    </row>
    <row r="54" spans="7:22" ht="50.1" customHeight="1" x14ac:dyDescent="0.25">
      <c r="G54" s="22"/>
      <c r="H54" s="21"/>
      <c r="I54" s="21"/>
      <c r="P54" s="25"/>
      <c r="Q54" s="25"/>
      <c r="R54" s="25"/>
      <c r="S54" s="25"/>
      <c r="T54" s="25"/>
      <c r="U54" s="10"/>
      <c r="V54" s="10"/>
    </row>
    <row r="55" spans="7:22" ht="50.1" customHeight="1" x14ac:dyDescent="0.25">
      <c r="G55" s="22"/>
      <c r="H55" s="21"/>
      <c r="I55" s="21"/>
      <c r="P55" s="25"/>
      <c r="Q55" s="25"/>
      <c r="R55" s="25"/>
      <c r="S55" s="25"/>
      <c r="T55" s="25"/>
      <c r="U55" s="10"/>
      <c r="V55" s="10"/>
    </row>
    <row r="56" spans="7:22" ht="50.1" customHeight="1" x14ac:dyDescent="0.25">
      <c r="G56" s="22"/>
      <c r="H56" s="21"/>
      <c r="I56" s="21"/>
      <c r="P56" s="25"/>
      <c r="Q56" s="25"/>
      <c r="R56" s="25"/>
      <c r="S56" s="25"/>
      <c r="T56" s="25"/>
      <c r="U56" s="10"/>
      <c r="V56" s="10"/>
    </row>
    <row r="57" spans="7:22" ht="50.1" customHeight="1" x14ac:dyDescent="0.25">
      <c r="G57" s="22"/>
      <c r="H57" s="21"/>
      <c r="I57" s="21"/>
      <c r="P57" s="25"/>
      <c r="Q57" s="25"/>
      <c r="R57" s="25"/>
      <c r="S57" s="25"/>
      <c r="T57" s="25"/>
      <c r="U57" s="10"/>
      <c r="V57" s="10"/>
    </row>
    <row r="58" spans="7:22" ht="50.1" customHeight="1" x14ac:dyDescent="0.25">
      <c r="G58" s="22"/>
      <c r="H58" s="21"/>
      <c r="I58" s="21"/>
      <c r="P58" s="25"/>
      <c r="Q58" s="25"/>
      <c r="R58" s="25"/>
      <c r="S58" s="25"/>
      <c r="T58" s="25"/>
      <c r="U58" s="10"/>
      <c r="V58" s="10"/>
    </row>
    <row r="59" spans="7:22" ht="50.1" customHeight="1" x14ac:dyDescent="0.25">
      <c r="G59" s="22"/>
      <c r="H59" s="21"/>
      <c r="I59" s="21"/>
      <c r="P59" s="25"/>
      <c r="Q59" s="25"/>
      <c r="R59" s="25"/>
      <c r="S59" s="25"/>
      <c r="T59" s="25"/>
      <c r="U59" s="10"/>
      <c r="V59" s="10"/>
    </row>
    <row r="60" spans="7:22" ht="50.1" customHeight="1" x14ac:dyDescent="0.25">
      <c r="G60" s="22"/>
      <c r="H60" s="21"/>
      <c r="I60" s="21"/>
      <c r="P60" s="25"/>
      <c r="Q60" s="25"/>
      <c r="R60" s="25"/>
      <c r="S60" s="25"/>
      <c r="T60" s="25"/>
      <c r="U60" s="10"/>
      <c r="V60" s="10"/>
    </row>
    <row r="61" spans="7:22" ht="50.1" customHeight="1" x14ac:dyDescent="0.25">
      <c r="G61" s="22"/>
      <c r="H61" s="21"/>
      <c r="I61" s="21"/>
      <c r="P61" s="25"/>
      <c r="Q61" s="25"/>
      <c r="R61" s="25"/>
      <c r="S61" s="25"/>
      <c r="T61" s="25"/>
      <c r="U61" s="10"/>
      <c r="V61" s="10"/>
    </row>
    <row r="62" spans="7:22" ht="50.1" customHeight="1" x14ac:dyDescent="0.25">
      <c r="G62" s="22"/>
      <c r="H62" s="21"/>
      <c r="I62" s="21"/>
      <c r="P62" s="25"/>
      <c r="Q62" s="25"/>
      <c r="R62" s="25"/>
      <c r="S62" s="25"/>
      <c r="T62" s="25"/>
      <c r="U62" s="10"/>
      <c r="V62" s="10"/>
    </row>
    <row r="63" spans="7:22" ht="50.1" customHeight="1" x14ac:dyDescent="0.25">
      <c r="G63" s="22"/>
      <c r="H63" s="21"/>
      <c r="I63" s="21"/>
      <c r="P63" s="25"/>
      <c r="Q63" s="25"/>
      <c r="R63" s="25"/>
      <c r="S63" s="25"/>
      <c r="T63" s="25"/>
      <c r="U63" s="10"/>
      <c r="V63" s="10"/>
    </row>
    <row r="64" spans="7:22" ht="50.1" customHeight="1" x14ac:dyDescent="0.25">
      <c r="G64" s="22"/>
      <c r="H64" s="21"/>
      <c r="I64" s="21"/>
      <c r="P64" s="25"/>
      <c r="Q64" s="25"/>
      <c r="R64" s="25"/>
      <c r="S64" s="25"/>
      <c r="T64" s="25"/>
      <c r="U64" s="10"/>
      <c r="V64" s="10"/>
    </row>
    <row r="65" spans="7:22" ht="50.1" customHeight="1" x14ac:dyDescent="0.25">
      <c r="G65" s="22"/>
      <c r="H65" s="21"/>
      <c r="I65" s="21"/>
      <c r="P65" s="25"/>
      <c r="Q65" s="25"/>
      <c r="R65" s="25"/>
      <c r="S65" s="25"/>
      <c r="T65" s="25"/>
      <c r="U65" s="10"/>
      <c r="V65" s="10"/>
    </row>
    <row r="66" spans="7:22" ht="50.1" customHeight="1" x14ac:dyDescent="0.25">
      <c r="G66" s="22"/>
      <c r="H66" s="21"/>
      <c r="I66" s="21"/>
      <c r="P66" s="25"/>
      <c r="Q66" s="25"/>
      <c r="R66" s="25"/>
      <c r="S66" s="25"/>
      <c r="T66" s="25"/>
      <c r="U66" s="10"/>
      <c r="V66" s="10"/>
    </row>
    <row r="67" spans="7:22" ht="50.1" customHeight="1" x14ac:dyDescent="0.25">
      <c r="G67" s="22"/>
      <c r="H67" s="21"/>
      <c r="I67" s="21"/>
      <c r="P67" s="25"/>
      <c r="Q67" s="25"/>
      <c r="R67" s="25"/>
      <c r="S67" s="25"/>
      <c r="T67" s="25"/>
      <c r="U67" s="10"/>
      <c r="V67" s="10"/>
    </row>
    <row r="68" spans="7:22" ht="50.1" customHeight="1" x14ac:dyDescent="0.25">
      <c r="G68" s="22"/>
      <c r="H68" s="21"/>
      <c r="I68" s="21"/>
      <c r="P68" s="25"/>
      <c r="Q68" s="25"/>
      <c r="R68" s="25"/>
      <c r="S68" s="25"/>
      <c r="T68" s="25"/>
      <c r="U68" s="10"/>
      <c r="V68" s="10"/>
    </row>
    <row r="69" spans="7:22" ht="50.1" customHeight="1" x14ac:dyDescent="0.25">
      <c r="G69" s="22"/>
      <c r="H69" s="21"/>
      <c r="I69" s="21"/>
      <c r="P69" s="25"/>
      <c r="Q69" s="25"/>
      <c r="R69" s="25"/>
      <c r="S69" s="25"/>
      <c r="T69" s="25"/>
      <c r="U69" s="10"/>
      <c r="V69" s="10"/>
    </row>
    <row r="70" spans="7:22" ht="50.1" customHeight="1" x14ac:dyDescent="0.25">
      <c r="G70" s="22"/>
      <c r="H70" s="21"/>
      <c r="I70" s="21"/>
      <c r="P70" s="25"/>
      <c r="Q70" s="25"/>
      <c r="R70" s="25"/>
      <c r="S70" s="25"/>
      <c r="T70" s="25"/>
      <c r="U70" s="10"/>
      <c r="V70" s="10"/>
    </row>
    <row r="71" spans="7:22" ht="50.1" customHeight="1" x14ac:dyDescent="0.25">
      <c r="G71" s="22"/>
      <c r="H71" s="21"/>
      <c r="I71" s="21"/>
      <c r="P71" s="25"/>
      <c r="Q71" s="25"/>
      <c r="R71" s="25"/>
      <c r="S71" s="25"/>
      <c r="T71" s="25"/>
      <c r="U71" s="10"/>
      <c r="V71" s="10"/>
    </row>
    <row r="72" spans="7:22" ht="50.1" customHeight="1" x14ac:dyDescent="0.25">
      <c r="G72" s="22"/>
      <c r="H72" s="21"/>
      <c r="I72" s="21"/>
      <c r="P72" s="25"/>
      <c r="Q72" s="25"/>
      <c r="R72" s="25"/>
      <c r="S72" s="25"/>
      <c r="T72" s="25"/>
      <c r="U72" s="10"/>
      <c r="V72" s="10"/>
    </row>
    <row r="73" spans="7:22" ht="50.1" customHeight="1" x14ac:dyDescent="0.25">
      <c r="G73" s="22"/>
      <c r="H73" s="21"/>
      <c r="I73" s="21"/>
      <c r="P73" s="25"/>
      <c r="Q73" s="25"/>
      <c r="R73" s="25"/>
      <c r="S73" s="25"/>
      <c r="T73" s="25"/>
      <c r="U73" s="10"/>
      <c r="V73" s="10"/>
    </row>
    <row r="74" spans="7:22" ht="50.1" customHeight="1" x14ac:dyDescent="0.25">
      <c r="G74" s="22"/>
      <c r="H74" s="21"/>
      <c r="I74" s="21"/>
      <c r="P74" s="25"/>
      <c r="Q74" s="25"/>
      <c r="R74" s="25"/>
      <c r="S74" s="25"/>
      <c r="T74" s="25"/>
      <c r="U74" s="10"/>
      <c r="V74" s="10"/>
    </row>
    <row r="75" spans="7:22" ht="50.1" customHeight="1" x14ac:dyDescent="0.25">
      <c r="G75" s="22"/>
      <c r="H75" s="21"/>
      <c r="I75" s="21"/>
      <c r="P75" s="25"/>
      <c r="Q75" s="25"/>
      <c r="R75" s="25"/>
      <c r="S75" s="25"/>
      <c r="T75" s="25"/>
      <c r="U75" s="10"/>
      <c r="V75" s="10"/>
    </row>
    <row r="76" spans="7:22" ht="50.1" customHeight="1" x14ac:dyDescent="0.25">
      <c r="G76" s="22"/>
      <c r="H76" s="21"/>
      <c r="I76" s="21"/>
      <c r="P76" s="25"/>
      <c r="Q76" s="25"/>
      <c r="R76" s="25"/>
      <c r="S76" s="25"/>
      <c r="T76" s="25"/>
      <c r="U76" s="10"/>
      <c r="V76" s="10"/>
    </row>
    <row r="77" spans="7:22" ht="50.1" customHeight="1" x14ac:dyDescent="0.25">
      <c r="G77" s="22"/>
      <c r="H77" s="21"/>
      <c r="I77" s="21"/>
      <c r="P77" s="25"/>
      <c r="Q77" s="25"/>
      <c r="R77" s="25"/>
      <c r="S77" s="25"/>
      <c r="T77" s="25"/>
      <c r="U77" s="10"/>
      <c r="V77" s="10"/>
    </row>
    <row r="78" spans="7:22" ht="50.1" customHeight="1" x14ac:dyDescent="0.25">
      <c r="G78" s="22"/>
      <c r="H78" s="21"/>
      <c r="I78" s="21"/>
      <c r="P78" s="25"/>
      <c r="Q78" s="25"/>
      <c r="R78" s="25"/>
      <c r="S78" s="25"/>
      <c r="T78" s="25"/>
      <c r="U78" s="10"/>
      <c r="V78" s="10"/>
    </row>
    <row r="79" spans="7:22" ht="50.1" customHeight="1" x14ac:dyDescent="0.25">
      <c r="G79" s="22"/>
      <c r="H79" s="21"/>
      <c r="I79" s="21"/>
      <c r="P79" s="25"/>
      <c r="Q79" s="25"/>
      <c r="R79" s="25"/>
      <c r="S79" s="25"/>
      <c r="T79" s="25"/>
      <c r="U79" s="10"/>
      <c r="V79" s="10"/>
    </row>
    <row r="80" spans="7:22" ht="50.1" customHeight="1" x14ac:dyDescent="0.25">
      <c r="G80" s="22"/>
      <c r="H80" s="21"/>
      <c r="I80" s="21"/>
      <c r="P80" s="25"/>
      <c r="Q80" s="25"/>
      <c r="R80" s="25"/>
      <c r="S80" s="25"/>
      <c r="T80" s="25"/>
      <c r="U80" s="10"/>
      <c r="V80" s="10"/>
    </row>
    <row r="81" spans="7:22" ht="50.1" customHeight="1" x14ac:dyDescent="0.25">
      <c r="G81" s="22"/>
      <c r="H81" s="21"/>
      <c r="I81" s="21"/>
      <c r="P81" s="25"/>
      <c r="Q81" s="25"/>
      <c r="R81" s="25"/>
      <c r="S81" s="25"/>
      <c r="T81" s="25"/>
      <c r="U81" s="10"/>
      <c r="V81" s="10"/>
    </row>
    <row r="82" spans="7:22" ht="50.1" customHeight="1" x14ac:dyDescent="0.25">
      <c r="G82" s="22"/>
      <c r="H82" s="21"/>
      <c r="I82" s="21"/>
      <c r="P82" s="25"/>
      <c r="Q82" s="25"/>
      <c r="R82" s="25"/>
      <c r="S82" s="25"/>
      <c r="T82" s="25"/>
      <c r="U82" s="10"/>
      <c r="V82" s="10"/>
    </row>
    <row r="83" spans="7:22" ht="50.1" customHeight="1" x14ac:dyDescent="0.25">
      <c r="G83" s="22"/>
      <c r="H83" s="21"/>
      <c r="I83" s="21"/>
      <c r="P83" s="25"/>
      <c r="Q83" s="25"/>
      <c r="R83" s="25"/>
      <c r="S83" s="25"/>
      <c r="T83" s="25"/>
      <c r="U83" s="10"/>
      <c r="V83" s="10"/>
    </row>
    <row r="84" spans="7:22" ht="50.1" customHeight="1" x14ac:dyDescent="0.25">
      <c r="G84" s="22"/>
      <c r="H84" s="21"/>
      <c r="I84" s="21"/>
      <c r="P84" s="25"/>
      <c r="Q84" s="25"/>
      <c r="R84" s="25"/>
      <c r="S84" s="25"/>
      <c r="T84" s="25"/>
      <c r="U84" s="10"/>
      <c r="V84" s="10"/>
    </row>
    <row r="85" spans="7:22" ht="50.1" customHeight="1" x14ac:dyDescent="0.25">
      <c r="G85" s="22"/>
      <c r="H85" s="21"/>
      <c r="I85" s="21"/>
      <c r="P85" s="25"/>
      <c r="Q85" s="25"/>
      <c r="R85" s="25"/>
      <c r="S85" s="25"/>
      <c r="T85" s="25"/>
      <c r="U85" s="10"/>
      <c r="V85" s="10"/>
    </row>
    <row r="86" spans="7:22" ht="50.1" customHeight="1" x14ac:dyDescent="0.25">
      <c r="G86" s="22"/>
      <c r="H86" s="21"/>
      <c r="I86" s="21"/>
      <c r="P86" s="25"/>
      <c r="Q86" s="25"/>
      <c r="R86" s="25"/>
      <c r="S86" s="25"/>
      <c r="T86" s="25"/>
      <c r="U86" s="10"/>
      <c r="V86" s="10"/>
    </row>
    <row r="87" spans="7:22" ht="50.1" customHeight="1" x14ac:dyDescent="0.25">
      <c r="G87" s="22"/>
      <c r="H87" s="21"/>
      <c r="I87" s="21"/>
      <c r="P87" s="25"/>
      <c r="Q87" s="25"/>
      <c r="R87" s="25"/>
      <c r="S87" s="25"/>
      <c r="T87" s="25"/>
      <c r="U87" s="10"/>
      <c r="V87" s="10"/>
    </row>
    <row r="88" spans="7:22" ht="50.1" customHeight="1" x14ac:dyDescent="0.25">
      <c r="G88" s="22"/>
      <c r="H88" s="21"/>
      <c r="I88" s="21"/>
      <c r="P88" s="25"/>
      <c r="Q88" s="25"/>
      <c r="R88" s="25"/>
      <c r="S88" s="25"/>
      <c r="T88" s="25"/>
      <c r="U88" s="10"/>
      <c r="V88" s="10"/>
    </row>
    <row r="89" spans="7:22" ht="50.1" customHeight="1" x14ac:dyDescent="0.25">
      <c r="G89" s="22"/>
      <c r="H89" s="21"/>
      <c r="I89" s="21"/>
      <c r="P89" s="25"/>
      <c r="Q89" s="25"/>
      <c r="R89" s="25"/>
      <c r="S89" s="25"/>
      <c r="T89" s="25"/>
      <c r="U89" s="10"/>
      <c r="V89" s="10"/>
    </row>
    <row r="90" spans="7:22" ht="50.1" customHeight="1" x14ac:dyDescent="0.25">
      <c r="G90" s="22"/>
      <c r="H90" s="21"/>
      <c r="I90" s="21"/>
      <c r="P90" s="25"/>
      <c r="Q90" s="25"/>
      <c r="R90" s="25"/>
      <c r="S90" s="25"/>
      <c r="T90" s="25"/>
      <c r="U90" s="10"/>
      <c r="V90" s="10"/>
    </row>
    <row r="91" spans="7:22" ht="50.1" customHeight="1" x14ac:dyDescent="0.25">
      <c r="G91" s="22"/>
      <c r="H91" s="21"/>
      <c r="I91" s="21"/>
      <c r="P91" s="25"/>
      <c r="Q91" s="25"/>
      <c r="R91" s="25"/>
      <c r="S91" s="25"/>
      <c r="T91" s="25"/>
      <c r="U91" s="10"/>
      <c r="V91" s="10"/>
    </row>
    <row r="92" spans="7:22" ht="50.1" customHeight="1" x14ac:dyDescent="0.25">
      <c r="G92" s="22"/>
      <c r="H92" s="21"/>
      <c r="I92" s="21"/>
      <c r="P92" s="25"/>
      <c r="Q92" s="25"/>
      <c r="R92" s="25"/>
      <c r="S92" s="25"/>
      <c r="T92" s="25"/>
      <c r="U92" s="10"/>
      <c r="V92" s="10"/>
    </row>
    <row r="93" spans="7:22" ht="50.1" customHeight="1" x14ac:dyDescent="0.25">
      <c r="G93" s="22"/>
      <c r="H93" s="21"/>
      <c r="I93" s="21"/>
      <c r="P93" s="25"/>
      <c r="Q93" s="25"/>
      <c r="R93" s="25"/>
      <c r="S93" s="25"/>
      <c r="T93" s="25"/>
      <c r="U93" s="10"/>
      <c r="V93" s="10"/>
    </row>
    <row r="94" spans="7:22" ht="50.1" customHeight="1" x14ac:dyDescent="0.25">
      <c r="G94" s="22"/>
      <c r="H94" s="21"/>
      <c r="I94" s="21"/>
      <c r="P94" s="25"/>
      <c r="Q94" s="25"/>
      <c r="R94" s="25"/>
      <c r="S94" s="25"/>
      <c r="T94" s="25"/>
      <c r="U94" s="10"/>
      <c r="V94" s="10"/>
    </row>
    <row r="95" spans="7:22" ht="50.1" customHeight="1" x14ac:dyDescent="0.25">
      <c r="G95" s="22"/>
      <c r="H95" s="21"/>
      <c r="I95" s="21"/>
      <c r="P95" s="25"/>
      <c r="Q95" s="25"/>
      <c r="R95" s="25"/>
      <c r="S95" s="25"/>
      <c r="T95" s="25"/>
      <c r="U95" s="10"/>
      <c r="V95" s="10"/>
    </row>
    <row r="96" spans="7:22" ht="50.1" customHeight="1" x14ac:dyDescent="0.25">
      <c r="G96" s="22"/>
      <c r="H96" s="21"/>
      <c r="I96" s="21"/>
      <c r="P96" s="25"/>
      <c r="Q96" s="25"/>
      <c r="R96" s="25"/>
      <c r="S96" s="25"/>
      <c r="T96" s="25"/>
      <c r="U96" s="10"/>
      <c r="V96" s="10"/>
    </row>
    <row r="97" spans="7:22" ht="50.1" customHeight="1" x14ac:dyDescent="0.25">
      <c r="G97" s="22"/>
      <c r="H97" s="21"/>
      <c r="I97" s="21"/>
      <c r="P97" s="25"/>
      <c r="Q97" s="25"/>
      <c r="R97" s="25"/>
      <c r="S97" s="25"/>
      <c r="T97" s="25"/>
      <c r="U97" s="10"/>
      <c r="V97" s="10"/>
    </row>
    <row r="98" spans="7:22" ht="50.1" customHeight="1" x14ac:dyDescent="0.25">
      <c r="G98" s="22"/>
      <c r="H98" s="21"/>
      <c r="I98" s="21"/>
      <c r="P98" s="25"/>
      <c r="Q98" s="25"/>
      <c r="R98" s="25"/>
      <c r="S98" s="25"/>
      <c r="T98" s="25"/>
      <c r="U98" s="10"/>
      <c r="V98" s="10"/>
    </row>
    <row r="99" spans="7:22" ht="50.1" customHeight="1" x14ac:dyDescent="0.25">
      <c r="G99" s="22"/>
      <c r="H99" s="21"/>
      <c r="I99" s="21"/>
      <c r="P99" s="25"/>
      <c r="Q99" s="25"/>
      <c r="R99" s="25"/>
      <c r="S99" s="25"/>
      <c r="T99" s="25"/>
      <c r="U99" s="10"/>
      <c r="V99" s="10"/>
    </row>
    <row r="100" spans="7:22" ht="50.1" customHeight="1" x14ac:dyDescent="0.25">
      <c r="G100" s="22"/>
      <c r="H100" s="21"/>
      <c r="I100" s="21"/>
      <c r="P100" s="25"/>
      <c r="Q100" s="25"/>
      <c r="R100" s="25"/>
      <c r="S100" s="25"/>
      <c r="T100" s="25"/>
      <c r="U100" s="10"/>
      <c r="V100" s="10"/>
    </row>
    <row r="101" spans="7:22" ht="50.1" customHeight="1" x14ac:dyDescent="0.25">
      <c r="G101" s="22"/>
      <c r="H101" s="21"/>
      <c r="I101" s="21"/>
      <c r="P101" s="25"/>
      <c r="Q101" s="25"/>
      <c r="R101" s="25"/>
      <c r="S101" s="25"/>
      <c r="T101" s="25"/>
      <c r="U101" s="10"/>
      <c r="V101" s="10"/>
    </row>
    <row r="102" spans="7:22" ht="50.1" customHeight="1" x14ac:dyDescent="0.25">
      <c r="G102" s="22"/>
      <c r="H102" s="21"/>
      <c r="I102" s="21"/>
      <c r="P102" s="25"/>
      <c r="Q102" s="25"/>
      <c r="R102" s="25"/>
      <c r="S102" s="25"/>
      <c r="T102" s="25"/>
      <c r="U102" s="10"/>
      <c r="V102" s="10"/>
    </row>
    <row r="103" spans="7:22" ht="50.1" customHeight="1" x14ac:dyDescent="0.25">
      <c r="G103" s="22"/>
      <c r="H103" s="21"/>
      <c r="I103" s="21"/>
      <c r="P103" s="25"/>
      <c r="Q103" s="25"/>
      <c r="R103" s="25"/>
      <c r="S103" s="25"/>
      <c r="T103" s="25"/>
      <c r="U103" s="10"/>
      <c r="V103" s="10"/>
    </row>
    <row r="104" spans="7:22" ht="50.1" customHeight="1" x14ac:dyDescent="0.25">
      <c r="G104" s="22"/>
      <c r="H104" s="21"/>
      <c r="I104" s="21"/>
      <c r="P104" s="25"/>
      <c r="Q104" s="25"/>
      <c r="R104" s="25"/>
      <c r="S104" s="25"/>
      <c r="T104" s="25"/>
      <c r="U104" s="10"/>
      <c r="V104" s="10"/>
    </row>
    <row r="105" spans="7:22" ht="50.1" customHeight="1" x14ac:dyDescent="0.25">
      <c r="G105" s="22"/>
      <c r="H105" s="21"/>
      <c r="I105" s="21"/>
      <c r="P105" s="25"/>
      <c r="Q105" s="25"/>
      <c r="R105" s="25"/>
      <c r="S105" s="25"/>
      <c r="T105" s="25"/>
      <c r="U105" s="10"/>
      <c r="V105" s="10"/>
    </row>
    <row r="106" spans="7:22" ht="50.1" customHeight="1" x14ac:dyDescent="0.25">
      <c r="G106" s="22"/>
      <c r="H106" s="21"/>
      <c r="I106" s="21"/>
      <c r="P106" s="25"/>
      <c r="Q106" s="25"/>
      <c r="R106" s="25"/>
      <c r="S106" s="25"/>
      <c r="T106" s="25"/>
      <c r="U106" s="10"/>
      <c r="V106" s="10"/>
    </row>
    <row r="107" spans="7:22" ht="50.1" customHeight="1" x14ac:dyDescent="0.25">
      <c r="G107" s="22"/>
      <c r="H107" s="21"/>
      <c r="I107" s="21"/>
      <c r="P107" s="25"/>
      <c r="Q107" s="25"/>
      <c r="R107" s="25"/>
      <c r="S107" s="25"/>
      <c r="T107" s="25"/>
      <c r="U107" s="10"/>
      <c r="V107" s="10"/>
    </row>
    <row r="108" spans="7:22" ht="50.1" customHeight="1" x14ac:dyDescent="0.25">
      <c r="G108" s="22"/>
      <c r="H108" s="21"/>
      <c r="I108" s="21"/>
      <c r="P108" s="25"/>
      <c r="Q108" s="25"/>
      <c r="R108" s="25"/>
      <c r="S108" s="25"/>
      <c r="T108" s="25"/>
      <c r="U108" s="10"/>
      <c r="V108" s="10"/>
    </row>
    <row r="109" spans="7:22" ht="50.1" customHeight="1" x14ac:dyDescent="0.25">
      <c r="G109" s="22"/>
      <c r="H109" s="21"/>
      <c r="I109" s="21"/>
      <c r="P109" s="25"/>
      <c r="Q109" s="25"/>
      <c r="R109" s="25"/>
      <c r="S109" s="25"/>
      <c r="T109" s="25"/>
      <c r="U109" s="10"/>
      <c r="V109" s="10"/>
    </row>
    <row r="110" spans="7:22" ht="50.1" customHeight="1" x14ac:dyDescent="0.25">
      <c r="G110" s="22"/>
      <c r="H110" s="21"/>
      <c r="I110" s="21"/>
      <c r="P110" s="25"/>
      <c r="Q110" s="25"/>
      <c r="R110" s="25"/>
      <c r="S110" s="25"/>
      <c r="T110" s="25"/>
      <c r="U110" s="10"/>
      <c r="V110" s="10"/>
    </row>
    <row r="111" spans="7:22" ht="50.1" customHeight="1" x14ac:dyDescent="0.25">
      <c r="G111" s="22"/>
      <c r="H111" s="21"/>
      <c r="I111" s="21"/>
      <c r="P111" s="25"/>
      <c r="Q111" s="25"/>
      <c r="R111" s="25"/>
      <c r="S111" s="25"/>
      <c r="T111" s="25"/>
      <c r="U111" s="10"/>
      <c r="V111" s="10"/>
    </row>
    <row r="112" spans="7:22" ht="50.1" customHeight="1" x14ac:dyDescent="0.25">
      <c r="G112" s="22"/>
      <c r="H112" s="21"/>
      <c r="I112" s="21"/>
      <c r="P112" s="25"/>
      <c r="Q112" s="25"/>
      <c r="R112" s="25"/>
      <c r="S112" s="25"/>
      <c r="T112" s="25"/>
      <c r="U112" s="10"/>
      <c r="V112" s="10"/>
    </row>
    <row r="113" spans="7:22" ht="50.1" customHeight="1" x14ac:dyDescent="0.25">
      <c r="G113" s="22"/>
      <c r="H113" s="21"/>
      <c r="I113" s="21"/>
      <c r="P113" s="25"/>
      <c r="Q113" s="25"/>
      <c r="R113" s="25"/>
      <c r="S113" s="25"/>
      <c r="T113" s="25"/>
      <c r="U113" s="10"/>
      <c r="V113" s="10"/>
    </row>
    <row r="114" spans="7:22" ht="50.1" customHeight="1" x14ac:dyDescent="0.25">
      <c r="G114" s="22"/>
      <c r="H114" s="21"/>
      <c r="I114" s="21"/>
      <c r="P114" s="25"/>
      <c r="Q114" s="25"/>
      <c r="R114" s="25"/>
      <c r="S114" s="25"/>
      <c r="T114" s="25"/>
      <c r="U114" s="10"/>
      <c r="V114" s="10"/>
    </row>
    <row r="115" spans="7:22" ht="50.1" customHeight="1" x14ac:dyDescent="0.25">
      <c r="G115" s="22"/>
      <c r="H115" s="21"/>
      <c r="I115" s="21"/>
      <c r="P115" s="25"/>
      <c r="Q115" s="25"/>
      <c r="R115" s="25"/>
      <c r="S115" s="25"/>
      <c r="T115" s="25"/>
      <c r="U115" s="10"/>
      <c r="V115" s="10"/>
    </row>
    <row r="116" spans="7:22" ht="50.1" customHeight="1" x14ac:dyDescent="0.25">
      <c r="G116" s="22"/>
      <c r="H116" s="21"/>
      <c r="I116" s="21"/>
      <c r="P116" s="25"/>
      <c r="Q116" s="25"/>
      <c r="R116" s="25"/>
      <c r="S116" s="25"/>
      <c r="T116" s="25"/>
      <c r="U116" s="10"/>
      <c r="V116" s="10"/>
    </row>
    <row r="117" spans="7:22" ht="50.1" customHeight="1" x14ac:dyDescent="0.25">
      <c r="G117" s="22"/>
      <c r="H117" s="21"/>
      <c r="I117" s="21"/>
      <c r="P117" s="25"/>
      <c r="Q117" s="25"/>
      <c r="R117" s="25"/>
      <c r="S117" s="25"/>
      <c r="T117" s="25"/>
      <c r="U117" s="10"/>
      <c r="V117" s="10"/>
    </row>
    <row r="118" spans="7:22" ht="50.1" customHeight="1" x14ac:dyDescent="0.25">
      <c r="G118" s="22"/>
      <c r="H118" s="21"/>
      <c r="I118" s="21"/>
      <c r="P118" s="25"/>
      <c r="Q118" s="25"/>
      <c r="R118" s="25"/>
      <c r="S118" s="25"/>
      <c r="T118" s="25"/>
      <c r="U118" s="10"/>
      <c r="V118" s="10"/>
    </row>
    <row r="119" spans="7:22" ht="50.1" customHeight="1" x14ac:dyDescent="0.25">
      <c r="G119" s="22"/>
      <c r="H119" s="21"/>
      <c r="I119" s="21"/>
      <c r="P119" s="25"/>
      <c r="Q119" s="25"/>
      <c r="R119" s="25"/>
      <c r="S119" s="25"/>
      <c r="T119" s="25"/>
      <c r="U119" s="10"/>
      <c r="V119" s="10"/>
    </row>
    <row r="120" spans="7:22" ht="50.1" customHeight="1" x14ac:dyDescent="0.25">
      <c r="G120" s="22"/>
      <c r="H120" s="21"/>
      <c r="I120" s="21"/>
      <c r="P120" s="25"/>
      <c r="Q120" s="25"/>
      <c r="R120" s="25"/>
      <c r="S120" s="25"/>
      <c r="T120" s="25"/>
      <c r="U120" s="10"/>
      <c r="V120" s="10"/>
    </row>
    <row r="121" spans="7:22" ht="50.1" customHeight="1" x14ac:dyDescent="0.25">
      <c r="G121" s="22"/>
      <c r="H121" s="21"/>
      <c r="I121" s="21"/>
      <c r="P121" s="25"/>
      <c r="Q121" s="25"/>
      <c r="R121" s="25"/>
      <c r="S121" s="25"/>
      <c r="T121" s="25"/>
      <c r="U121" s="10"/>
      <c r="V121" s="10"/>
    </row>
    <row r="122" spans="7:22" ht="50.1" customHeight="1" x14ac:dyDescent="0.25">
      <c r="G122" s="22"/>
      <c r="H122" s="21"/>
      <c r="I122" s="21"/>
      <c r="P122" s="25"/>
      <c r="Q122" s="25"/>
      <c r="R122" s="25"/>
      <c r="S122" s="25"/>
      <c r="T122" s="25"/>
      <c r="U122" s="10"/>
      <c r="V122" s="10"/>
    </row>
    <row r="123" spans="7:22" ht="50.1" customHeight="1" x14ac:dyDescent="0.25">
      <c r="G123" s="22"/>
      <c r="H123" s="21"/>
      <c r="I123" s="21"/>
      <c r="P123" s="25"/>
      <c r="Q123" s="25"/>
      <c r="R123" s="25"/>
      <c r="S123" s="25"/>
      <c r="T123" s="25"/>
      <c r="U123" s="10"/>
      <c r="V123" s="10"/>
    </row>
    <row r="124" spans="7:22" ht="50.1" customHeight="1" x14ac:dyDescent="0.25">
      <c r="G124" s="22"/>
      <c r="H124" s="21"/>
      <c r="I124" s="21"/>
      <c r="P124" s="25"/>
      <c r="Q124" s="25"/>
      <c r="R124" s="25"/>
      <c r="S124" s="25"/>
      <c r="T124" s="25"/>
      <c r="U124" s="10"/>
      <c r="V124" s="10"/>
    </row>
    <row r="125" spans="7:22" ht="50.1" customHeight="1" x14ac:dyDescent="0.25">
      <c r="G125" s="22"/>
      <c r="H125" s="21"/>
      <c r="I125" s="21"/>
      <c r="P125" s="25"/>
      <c r="Q125" s="25"/>
      <c r="R125" s="25"/>
      <c r="S125" s="25"/>
      <c r="T125" s="25"/>
      <c r="U125" s="10"/>
      <c r="V125" s="10"/>
    </row>
    <row r="126" spans="7:22" ht="50.1" customHeight="1" x14ac:dyDescent="0.25">
      <c r="G126" s="22"/>
      <c r="H126" s="21"/>
      <c r="I126" s="21"/>
      <c r="P126" s="25"/>
      <c r="Q126" s="25"/>
      <c r="R126" s="25"/>
      <c r="S126" s="25"/>
      <c r="T126" s="25"/>
      <c r="U126" s="10"/>
      <c r="V126" s="10"/>
    </row>
    <row r="127" spans="7:22" ht="50.1" customHeight="1" x14ac:dyDescent="0.25">
      <c r="G127" s="22"/>
      <c r="H127" s="21"/>
      <c r="I127" s="21"/>
      <c r="P127" s="25"/>
      <c r="Q127" s="25"/>
      <c r="R127" s="25"/>
      <c r="S127" s="25"/>
      <c r="T127" s="25"/>
      <c r="U127" s="10"/>
      <c r="V127" s="10"/>
    </row>
    <row r="128" spans="7:22" ht="50.1" customHeight="1" x14ac:dyDescent="0.25">
      <c r="G128" s="22"/>
      <c r="H128" s="21"/>
      <c r="I128" s="21"/>
      <c r="P128" s="25"/>
      <c r="Q128" s="25"/>
      <c r="R128" s="25"/>
      <c r="S128" s="25"/>
      <c r="T128" s="25"/>
      <c r="U128" s="10"/>
      <c r="V128" s="10"/>
    </row>
    <row r="129" spans="7:22" ht="50.1" customHeight="1" x14ac:dyDescent="0.25">
      <c r="G129" s="22"/>
      <c r="H129" s="21"/>
      <c r="I129" s="21"/>
      <c r="P129" s="25"/>
      <c r="Q129" s="25"/>
      <c r="R129" s="25"/>
      <c r="S129" s="25"/>
      <c r="T129" s="25"/>
      <c r="U129" s="10"/>
      <c r="V129" s="10"/>
    </row>
    <row r="130" spans="7:22" ht="50.1" customHeight="1" x14ac:dyDescent="0.25">
      <c r="G130" s="22"/>
      <c r="H130" s="21"/>
      <c r="I130" s="21"/>
      <c r="P130" s="25"/>
      <c r="Q130" s="25"/>
      <c r="R130" s="25"/>
      <c r="S130" s="25"/>
      <c r="T130" s="25"/>
      <c r="U130" s="10"/>
      <c r="V130" s="10"/>
    </row>
    <row r="131" spans="7:22" ht="50.1" customHeight="1" x14ac:dyDescent="0.25">
      <c r="G131" s="22"/>
      <c r="H131" s="21"/>
      <c r="I131" s="21"/>
      <c r="P131" s="25"/>
      <c r="Q131" s="25"/>
      <c r="R131" s="25"/>
      <c r="S131" s="25"/>
      <c r="T131" s="25"/>
      <c r="U131" s="10"/>
      <c r="V131" s="10"/>
    </row>
    <row r="132" spans="7:22" ht="50.1" customHeight="1" x14ac:dyDescent="0.25">
      <c r="G132" s="22"/>
      <c r="H132" s="21"/>
      <c r="I132" s="21"/>
      <c r="P132" s="25"/>
      <c r="Q132" s="25"/>
      <c r="R132" s="25"/>
      <c r="S132" s="25"/>
      <c r="T132" s="25"/>
      <c r="U132" s="10"/>
      <c r="V132" s="10"/>
    </row>
    <row r="133" spans="7:22" ht="50.1" customHeight="1" x14ac:dyDescent="0.25">
      <c r="G133" s="22"/>
      <c r="H133" s="21"/>
      <c r="I133" s="21"/>
      <c r="P133" s="25"/>
      <c r="Q133" s="25"/>
      <c r="R133" s="25"/>
      <c r="S133" s="25"/>
      <c r="T133" s="25"/>
      <c r="U133" s="10"/>
      <c r="V133" s="10"/>
    </row>
    <row r="134" spans="7:22" ht="50.1" customHeight="1" x14ac:dyDescent="0.25">
      <c r="G134" s="22"/>
      <c r="H134" s="21"/>
      <c r="I134" s="21"/>
      <c r="P134" s="25"/>
      <c r="Q134" s="25"/>
      <c r="R134" s="25"/>
      <c r="S134" s="25"/>
      <c r="T134" s="25"/>
      <c r="U134" s="10"/>
      <c r="V134" s="10"/>
    </row>
    <row r="135" spans="7:22" ht="50.1" customHeight="1" x14ac:dyDescent="0.25">
      <c r="G135" s="22"/>
      <c r="H135" s="21"/>
      <c r="I135" s="21"/>
      <c r="P135" s="25"/>
      <c r="Q135" s="25"/>
      <c r="R135" s="25"/>
      <c r="S135" s="25"/>
      <c r="T135" s="25"/>
      <c r="U135" s="10"/>
      <c r="V135" s="10"/>
    </row>
    <row r="136" spans="7:22" ht="50.1" customHeight="1" x14ac:dyDescent="0.25">
      <c r="G136" s="22"/>
      <c r="H136" s="21"/>
      <c r="I136" s="21"/>
      <c r="P136" s="25"/>
      <c r="Q136" s="25"/>
      <c r="R136" s="25"/>
      <c r="S136" s="25"/>
      <c r="T136" s="25"/>
      <c r="U136" s="10"/>
      <c r="V136" s="10"/>
    </row>
    <row r="137" spans="7:22" ht="50.1" customHeight="1" x14ac:dyDescent="0.25">
      <c r="G137" s="22"/>
      <c r="H137" s="21"/>
      <c r="I137" s="21"/>
      <c r="P137" s="25"/>
      <c r="Q137" s="25"/>
      <c r="R137" s="25"/>
      <c r="S137" s="25"/>
      <c r="T137" s="25"/>
      <c r="U137" s="10"/>
      <c r="V137" s="10"/>
    </row>
    <row r="138" spans="7:22" ht="50.1" customHeight="1" x14ac:dyDescent="0.25">
      <c r="G138" s="22"/>
      <c r="H138" s="21"/>
      <c r="I138" s="21"/>
      <c r="P138" s="25"/>
      <c r="Q138" s="25"/>
      <c r="R138" s="25"/>
      <c r="S138" s="25"/>
      <c r="T138" s="25"/>
      <c r="U138" s="10"/>
      <c r="V138" s="10"/>
    </row>
    <row r="139" spans="7:22" ht="50.1" customHeight="1" x14ac:dyDescent="0.25">
      <c r="G139" s="22"/>
      <c r="H139" s="21"/>
      <c r="I139" s="21"/>
      <c r="P139" s="25"/>
      <c r="Q139" s="25"/>
      <c r="R139" s="25"/>
      <c r="S139" s="25"/>
      <c r="T139" s="25"/>
      <c r="U139" s="10"/>
      <c r="V139" s="10"/>
    </row>
    <row r="140" spans="7:22" ht="50.1" customHeight="1" x14ac:dyDescent="0.25">
      <c r="G140" s="22"/>
      <c r="H140" s="21"/>
      <c r="I140" s="21"/>
      <c r="P140" s="25"/>
      <c r="Q140" s="25"/>
      <c r="R140" s="25"/>
      <c r="S140" s="25"/>
      <c r="T140" s="25"/>
      <c r="U140" s="10"/>
      <c r="V140" s="10"/>
    </row>
    <row r="141" spans="7:22" ht="50.1" customHeight="1" x14ac:dyDescent="0.25">
      <c r="G141" s="22"/>
      <c r="H141" s="21"/>
      <c r="I141" s="21"/>
      <c r="P141" s="25"/>
      <c r="Q141" s="25"/>
      <c r="R141" s="25"/>
      <c r="S141" s="25"/>
      <c r="T141" s="25"/>
      <c r="U141" s="10"/>
      <c r="V141" s="10"/>
    </row>
    <row r="142" spans="7:22" ht="50.1" customHeight="1" x14ac:dyDescent="0.25">
      <c r="G142" s="22"/>
      <c r="H142" s="21"/>
      <c r="I142" s="21"/>
      <c r="P142" s="25"/>
      <c r="Q142" s="25"/>
      <c r="R142" s="25"/>
      <c r="S142" s="25"/>
      <c r="T142" s="25"/>
      <c r="U142" s="10"/>
      <c r="V142" s="10"/>
    </row>
    <row r="143" spans="7:22" ht="50.1" customHeight="1" x14ac:dyDescent="0.25">
      <c r="G143" s="22"/>
      <c r="H143" s="21"/>
      <c r="I143" s="21"/>
      <c r="P143" s="25"/>
      <c r="Q143" s="25"/>
      <c r="R143" s="25"/>
      <c r="S143" s="25"/>
      <c r="T143" s="25"/>
      <c r="U143" s="10"/>
      <c r="V143" s="10"/>
    </row>
    <row r="144" spans="7:22" ht="50.1" customHeight="1" x14ac:dyDescent="0.25">
      <c r="G144" s="22"/>
      <c r="H144" s="21"/>
      <c r="I144" s="21"/>
      <c r="P144" s="25"/>
      <c r="Q144" s="25"/>
      <c r="R144" s="25"/>
      <c r="S144" s="25"/>
      <c r="T144" s="25"/>
      <c r="U144" s="10"/>
      <c r="V144" s="10"/>
    </row>
    <row r="145" spans="7:22" ht="50.1" customHeight="1" x14ac:dyDescent="0.25">
      <c r="G145" s="22"/>
      <c r="H145" s="21"/>
      <c r="I145" s="21"/>
      <c r="P145" s="25"/>
      <c r="Q145" s="25"/>
      <c r="R145" s="25"/>
      <c r="S145" s="25"/>
      <c r="T145" s="25"/>
      <c r="U145" s="10"/>
      <c r="V145" s="10"/>
    </row>
    <row r="146" spans="7:22" ht="50.1" customHeight="1" x14ac:dyDescent="0.25">
      <c r="G146" s="22"/>
      <c r="H146" s="21"/>
      <c r="I146" s="21"/>
      <c r="P146" s="25"/>
      <c r="Q146" s="25"/>
      <c r="R146" s="25"/>
      <c r="S146" s="25"/>
      <c r="T146" s="25"/>
      <c r="U146" s="10"/>
      <c r="V146" s="10"/>
    </row>
    <row r="147" spans="7:22" ht="50.1" customHeight="1" x14ac:dyDescent="0.25">
      <c r="G147" s="22"/>
      <c r="H147" s="21"/>
      <c r="I147" s="21"/>
      <c r="P147" s="25"/>
      <c r="Q147" s="25"/>
      <c r="R147" s="25"/>
      <c r="S147" s="25"/>
      <c r="T147" s="25"/>
      <c r="U147" s="10"/>
      <c r="V147" s="10"/>
    </row>
    <row r="148" spans="7:22" ht="50.1" customHeight="1" x14ac:dyDescent="0.25">
      <c r="G148" s="22"/>
      <c r="H148" s="21"/>
      <c r="I148" s="21"/>
      <c r="P148" s="25"/>
      <c r="Q148" s="25"/>
      <c r="R148" s="25"/>
      <c r="S148" s="25"/>
      <c r="T148" s="25"/>
      <c r="U148" s="10"/>
      <c r="V148" s="10"/>
    </row>
    <row r="149" spans="7:22" ht="50.1" customHeight="1" x14ac:dyDescent="0.25">
      <c r="G149" s="22"/>
      <c r="H149" s="21"/>
      <c r="I149" s="21"/>
      <c r="P149" s="25"/>
      <c r="Q149" s="25"/>
      <c r="R149" s="25"/>
      <c r="S149" s="25"/>
      <c r="T149" s="25"/>
      <c r="U149" s="10"/>
      <c r="V149" s="10"/>
    </row>
    <row r="150" spans="7:22" ht="50.1" customHeight="1" x14ac:dyDescent="0.25">
      <c r="G150" s="22"/>
      <c r="H150" s="21"/>
      <c r="I150" s="21"/>
      <c r="P150" s="25"/>
      <c r="Q150" s="25"/>
      <c r="R150" s="25"/>
      <c r="S150" s="25"/>
      <c r="T150" s="25"/>
      <c r="U150" s="10"/>
      <c r="V150" s="10"/>
    </row>
    <row r="151" spans="7:22" ht="50.1" customHeight="1" x14ac:dyDescent="0.25">
      <c r="G151" s="22"/>
      <c r="H151" s="21"/>
      <c r="I151" s="21"/>
      <c r="P151" s="25"/>
      <c r="Q151" s="25"/>
      <c r="R151" s="25"/>
      <c r="S151" s="25"/>
      <c r="T151" s="25"/>
      <c r="U151" s="10"/>
      <c r="V151" s="10"/>
    </row>
    <row r="152" spans="7:22" ht="50.1" customHeight="1" x14ac:dyDescent="0.25">
      <c r="G152" s="22"/>
      <c r="H152" s="21"/>
      <c r="I152" s="21"/>
      <c r="P152" s="25"/>
      <c r="Q152" s="25"/>
      <c r="R152" s="25"/>
      <c r="S152" s="25"/>
      <c r="T152" s="25"/>
      <c r="U152" s="10"/>
      <c r="V152" s="10"/>
    </row>
    <row r="153" spans="7:22" ht="50.1" customHeight="1" x14ac:dyDescent="0.25">
      <c r="G153" s="22"/>
      <c r="H153" s="21"/>
      <c r="I153" s="21"/>
      <c r="P153" s="25"/>
      <c r="Q153" s="25"/>
      <c r="R153" s="25"/>
      <c r="S153" s="25"/>
      <c r="T153" s="25"/>
      <c r="U153" s="10"/>
      <c r="V153" s="10"/>
    </row>
    <row r="154" spans="7:22" ht="50.1" customHeight="1" x14ac:dyDescent="0.25">
      <c r="G154" s="22"/>
      <c r="H154" s="21"/>
      <c r="I154" s="21"/>
      <c r="P154" s="25"/>
      <c r="Q154" s="25"/>
      <c r="R154" s="25"/>
      <c r="S154" s="25"/>
      <c r="T154" s="25"/>
      <c r="U154" s="10"/>
      <c r="V154" s="10"/>
    </row>
    <row r="155" spans="7:22" ht="50.1" customHeight="1" x14ac:dyDescent="0.25">
      <c r="G155" s="22"/>
      <c r="H155" s="21"/>
      <c r="I155" s="21"/>
      <c r="P155" s="25"/>
      <c r="Q155" s="25"/>
      <c r="R155" s="25"/>
      <c r="S155" s="25"/>
      <c r="T155" s="25"/>
      <c r="U155" s="10"/>
      <c r="V155" s="10"/>
    </row>
    <row r="156" spans="7:22" ht="50.1" customHeight="1" x14ac:dyDescent="0.25">
      <c r="G156" s="22"/>
      <c r="H156" s="21"/>
      <c r="I156" s="21"/>
      <c r="P156" s="25"/>
      <c r="Q156" s="25"/>
      <c r="R156" s="25"/>
      <c r="S156" s="25"/>
      <c r="T156" s="25"/>
      <c r="U156" s="10"/>
      <c r="V156" s="10"/>
    </row>
    <row r="157" spans="7:22" ht="50.1" customHeight="1" x14ac:dyDescent="0.25">
      <c r="G157" s="22"/>
      <c r="H157" s="21"/>
      <c r="I157" s="21"/>
      <c r="P157" s="25"/>
      <c r="Q157" s="25"/>
      <c r="R157" s="25"/>
      <c r="S157" s="25"/>
      <c r="T157" s="25"/>
      <c r="U157" s="10"/>
      <c r="V157" s="10"/>
    </row>
    <row r="158" spans="7:22" ht="50.1" customHeight="1" x14ac:dyDescent="0.25">
      <c r="G158" s="22"/>
      <c r="H158" s="21"/>
      <c r="I158" s="21"/>
      <c r="P158" s="25"/>
      <c r="Q158" s="25"/>
      <c r="R158" s="25"/>
      <c r="S158" s="25"/>
      <c r="T158" s="25"/>
      <c r="U158" s="10"/>
      <c r="V158" s="10"/>
    </row>
    <row r="159" spans="7:22" ht="50.1" customHeight="1" x14ac:dyDescent="0.25">
      <c r="G159" s="22"/>
      <c r="H159" s="21"/>
      <c r="I159" s="21"/>
      <c r="P159" s="25"/>
      <c r="Q159" s="25"/>
      <c r="R159" s="25"/>
      <c r="S159" s="25"/>
      <c r="T159" s="25"/>
      <c r="U159" s="10"/>
      <c r="V159" s="10"/>
    </row>
    <row r="160" spans="7:22" ht="50.1" customHeight="1" x14ac:dyDescent="0.25">
      <c r="G160" s="22"/>
      <c r="H160" s="21"/>
      <c r="I160" s="21"/>
      <c r="P160" s="25"/>
      <c r="Q160" s="25"/>
      <c r="R160" s="25"/>
      <c r="S160" s="25"/>
      <c r="T160" s="25"/>
      <c r="U160" s="10"/>
      <c r="V160" s="10"/>
    </row>
    <row r="161" spans="7:22" ht="50.1" customHeight="1" x14ac:dyDescent="0.25">
      <c r="G161" s="22"/>
      <c r="H161" s="21"/>
      <c r="I161" s="21"/>
      <c r="P161" s="25"/>
      <c r="Q161" s="25"/>
      <c r="R161" s="25"/>
      <c r="S161" s="25"/>
      <c r="T161" s="25"/>
      <c r="U161" s="10"/>
      <c r="V161" s="10"/>
    </row>
    <row r="162" spans="7:22" ht="50.1" customHeight="1" x14ac:dyDescent="0.25">
      <c r="G162" s="22"/>
      <c r="H162" s="21"/>
      <c r="I162" s="21"/>
      <c r="P162" s="25"/>
      <c r="Q162" s="25"/>
      <c r="R162" s="25"/>
      <c r="S162" s="25"/>
      <c r="T162" s="25"/>
      <c r="U162" s="10"/>
      <c r="V162" s="10"/>
    </row>
    <row r="163" spans="7:22" ht="50.1" customHeight="1" x14ac:dyDescent="0.25">
      <c r="G163" s="22"/>
      <c r="H163" s="21"/>
      <c r="I163" s="21"/>
      <c r="P163" s="25"/>
      <c r="Q163" s="25"/>
      <c r="R163" s="25"/>
      <c r="S163" s="25"/>
      <c r="T163" s="25"/>
      <c r="U163" s="10"/>
      <c r="V163" s="10"/>
    </row>
    <row r="164" spans="7:22" ht="50.1" customHeight="1" x14ac:dyDescent="0.25">
      <c r="G164" s="22"/>
      <c r="H164" s="21"/>
      <c r="I164" s="21"/>
      <c r="P164" s="25"/>
      <c r="Q164" s="25"/>
      <c r="R164" s="25"/>
      <c r="S164" s="25"/>
      <c r="T164" s="25"/>
      <c r="U164" s="10"/>
      <c r="V164" s="10"/>
    </row>
    <row r="165" spans="7:22" ht="50.1" customHeight="1" x14ac:dyDescent="0.25">
      <c r="G165" s="22"/>
      <c r="H165" s="21"/>
      <c r="I165" s="21"/>
      <c r="P165" s="25"/>
      <c r="Q165" s="25"/>
      <c r="R165" s="25"/>
      <c r="S165" s="25"/>
      <c r="T165" s="25"/>
      <c r="U165" s="10"/>
      <c r="V165" s="10"/>
    </row>
    <row r="166" spans="7:22" ht="50.1" customHeight="1" x14ac:dyDescent="0.25">
      <c r="G166" s="22"/>
      <c r="H166" s="21"/>
      <c r="I166" s="21"/>
      <c r="P166" s="25"/>
      <c r="Q166" s="25"/>
      <c r="R166" s="25"/>
      <c r="S166" s="25"/>
      <c r="T166" s="25"/>
      <c r="U166" s="10"/>
      <c r="V166" s="10"/>
    </row>
    <row r="167" spans="7:22" ht="50.1" customHeight="1" x14ac:dyDescent="0.25">
      <c r="G167" s="22"/>
      <c r="H167" s="21"/>
      <c r="I167" s="21"/>
      <c r="P167" s="25"/>
      <c r="Q167" s="25"/>
      <c r="R167" s="25"/>
      <c r="S167" s="25"/>
      <c r="T167" s="25"/>
      <c r="U167" s="10"/>
      <c r="V167" s="10"/>
    </row>
    <row r="168" spans="7:22" ht="50.1" customHeight="1" x14ac:dyDescent="0.25">
      <c r="G168" s="22"/>
      <c r="H168" s="21"/>
      <c r="I168" s="21"/>
      <c r="P168" s="25"/>
      <c r="Q168" s="25"/>
      <c r="R168" s="25"/>
      <c r="S168" s="25"/>
      <c r="T168" s="25"/>
      <c r="U168" s="10"/>
      <c r="V168" s="10"/>
    </row>
    <row r="169" spans="7:22" ht="50.1" customHeight="1" x14ac:dyDescent="0.25">
      <c r="G169" s="22"/>
      <c r="H169" s="21"/>
      <c r="I169" s="21"/>
      <c r="P169" s="25"/>
      <c r="Q169" s="25"/>
      <c r="R169" s="25"/>
      <c r="S169" s="25"/>
      <c r="T169" s="25"/>
      <c r="U169" s="10"/>
      <c r="V169" s="10"/>
    </row>
    <row r="170" spans="7:22" ht="50.1" customHeight="1" x14ac:dyDescent="0.25">
      <c r="G170" s="22"/>
      <c r="H170" s="21"/>
      <c r="I170" s="21"/>
      <c r="P170" s="25"/>
      <c r="Q170" s="25"/>
      <c r="R170" s="25"/>
      <c r="S170" s="25"/>
      <c r="T170" s="25"/>
      <c r="U170" s="10"/>
      <c r="V170" s="10"/>
    </row>
    <row r="171" spans="7:22" ht="50.1" customHeight="1" x14ac:dyDescent="0.25">
      <c r="G171" s="22"/>
      <c r="H171" s="21"/>
      <c r="I171" s="21"/>
      <c r="P171" s="25"/>
      <c r="Q171" s="25"/>
      <c r="R171" s="25"/>
      <c r="S171" s="25"/>
      <c r="T171" s="25"/>
      <c r="U171" s="10"/>
      <c r="V171" s="10"/>
    </row>
    <row r="172" spans="7:22" ht="50.1" customHeight="1" x14ac:dyDescent="0.25">
      <c r="G172" s="22"/>
      <c r="H172" s="21"/>
      <c r="I172" s="21"/>
      <c r="P172" s="25"/>
      <c r="Q172" s="25"/>
      <c r="R172" s="25"/>
      <c r="S172" s="25"/>
      <c r="T172" s="25"/>
      <c r="U172" s="10"/>
      <c r="V172" s="10"/>
    </row>
    <row r="173" spans="7:22" ht="50.1" customHeight="1" x14ac:dyDescent="0.25">
      <c r="G173" s="22"/>
      <c r="H173" s="21"/>
      <c r="I173" s="21"/>
      <c r="P173" s="25"/>
      <c r="Q173" s="25"/>
      <c r="R173" s="25"/>
      <c r="S173" s="25"/>
      <c r="T173" s="25"/>
      <c r="U173" s="10"/>
      <c r="V173" s="10"/>
    </row>
    <row r="174" spans="7:22" ht="50.1" customHeight="1" x14ac:dyDescent="0.25">
      <c r="G174" s="22"/>
      <c r="H174" s="21"/>
      <c r="I174" s="21"/>
      <c r="P174" s="25"/>
      <c r="Q174" s="25"/>
      <c r="R174" s="25"/>
      <c r="S174" s="25"/>
      <c r="T174" s="25"/>
      <c r="U174" s="10"/>
      <c r="V174" s="10"/>
    </row>
    <row r="175" spans="7:22" ht="50.1" customHeight="1" x14ac:dyDescent="0.25">
      <c r="G175" s="22"/>
      <c r="H175" s="21"/>
      <c r="I175" s="21"/>
      <c r="P175" s="25"/>
      <c r="Q175" s="25"/>
      <c r="R175" s="25"/>
      <c r="S175" s="25"/>
      <c r="T175" s="25"/>
      <c r="U175" s="10"/>
      <c r="V175" s="10"/>
    </row>
    <row r="176" spans="7:22" ht="50.1" customHeight="1" x14ac:dyDescent="0.25">
      <c r="G176" s="22"/>
      <c r="H176" s="21"/>
      <c r="I176" s="21"/>
      <c r="P176" s="25"/>
      <c r="Q176" s="25"/>
      <c r="R176" s="25"/>
      <c r="S176" s="25"/>
      <c r="T176" s="25"/>
      <c r="U176" s="10"/>
      <c r="V176" s="10"/>
    </row>
    <row r="177" spans="7:22" ht="50.1" customHeight="1" x14ac:dyDescent="0.25">
      <c r="G177" s="22"/>
      <c r="H177" s="21"/>
      <c r="I177" s="21"/>
      <c r="P177" s="25"/>
      <c r="Q177" s="25"/>
      <c r="R177" s="25"/>
      <c r="S177" s="25"/>
      <c r="T177" s="25"/>
      <c r="U177" s="10"/>
      <c r="V177" s="10"/>
    </row>
    <row r="178" spans="7:22" ht="50.1" customHeight="1" x14ac:dyDescent="0.25">
      <c r="G178" s="22"/>
      <c r="H178" s="21"/>
      <c r="I178" s="21"/>
      <c r="P178" s="25"/>
      <c r="Q178" s="25"/>
      <c r="R178" s="25"/>
      <c r="S178" s="25"/>
      <c r="T178" s="25"/>
      <c r="U178" s="10"/>
      <c r="V178" s="10"/>
    </row>
    <row r="179" spans="7:22" ht="50.1" customHeight="1" x14ac:dyDescent="0.25">
      <c r="G179" s="22"/>
      <c r="H179" s="21"/>
      <c r="I179" s="21"/>
      <c r="P179" s="25"/>
      <c r="Q179" s="25"/>
      <c r="R179" s="25"/>
      <c r="S179" s="25"/>
      <c r="T179" s="25"/>
      <c r="U179" s="10"/>
      <c r="V179" s="10"/>
    </row>
    <row r="180" spans="7:22" ht="50.1" customHeight="1" x14ac:dyDescent="0.25">
      <c r="G180" s="22"/>
      <c r="H180" s="21"/>
      <c r="I180" s="21"/>
      <c r="P180" s="25"/>
      <c r="Q180" s="25"/>
      <c r="R180" s="25"/>
      <c r="S180" s="25"/>
      <c r="T180" s="25"/>
      <c r="U180" s="10"/>
      <c r="V180" s="10"/>
    </row>
    <row r="181" spans="7:22" ht="50.1" customHeight="1" x14ac:dyDescent="0.25">
      <c r="G181" s="22"/>
      <c r="H181" s="21"/>
      <c r="I181" s="21"/>
      <c r="P181" s="25"/>
      <c r="Q181" s="25"/>
      <c r="R181" s="25"/>
      <c r="S181" s="25"/>
      <c r="T181" s="25"/>
      <c r="U181" s="10"/>
      <c r="V181" s="10"/>
    </row>
    <row r="182" spans="7:22" ht="50.1" customHeight="1" x14ac:dyDescent="0.25">
      <c r="G182" s="22"/>
      <c r="H182" s="21"/>
      <c r="I182" s="21"/>
      <c r="P182" s="25"/>
      <c r="Q182" s="25"/>
      <c r="R182" s="25"/>
      <c r="S182" s="25"/>
      <c r="T182" s="25"/>
      <c r="U182" s="10"/>
      <c r="V182" s="10"/>
    </row>
    <row r="183" spans="7:22" ht="50.1" customHeight="1" x14ac:dyDescent="0.25">
      <c r="G183" s="22"/>
      <c r="H183" s="21"/>
      <c r="I183" s="21"/>
      <c r="P183" s="25"/>
      <c r="Q183" s="25"/>
      <c r="R183" s="25"/>
      <c r="S183" s="25"/>
      <c r="T183" s="25"/>
      <c r="U183" s="10"/>
      <c r="V183" s="10"/>
    </row>
    <row r="184" spans="7:22" ht="50.1" customHeight="1" x14ac:dyDescent="0.25">
      <c r="G184" s="22"/>
      <c r="H184" s="21"/>
      <c r="I184" s="21"/>
      <c r="P184" s="25"/>
      <c r="Q184" s="25"/>
      <c r="R184" s="25"/>
      <c r="S184" s="25"/>
      <c r="T184" s="25"/>
      <c r="U184" s="10"/>
      <c r="V184" s="10"/>
    </row>
    <row r="185" spans="7:22" ht="50.1" customHeight="1" x14ac:dyDescent="0.25">
      <c r="G185" s="22"/>
      <c r="H185" s="21"/>
      <c r="I185" s="21"/>
      <c r="P185" s="25"/>
      <c r="Q185" s="25"/>
      <c r="R185" s="25"/>
      <c r="S185" s="25"/>
      <c r="T185" s="25"/>
      <c r="U185" s="10"/>
      <c r="V185" s="10"/>
    </row>
    <row r="186" spans="7:22" ht="50.1" customHeight="1" x14ac:dyDescent="0.25">
      <c r="G186" s="22"/>
      <c r="H186" s="21"/>
      <c r="I186" s="21"/>
      <c r="P186" s="25"/>
      <c r="Q186" s="25"/>
      <c r="R186" s="25"/>
      <c r="S186" s="25"/>
      <c r="T186" s="25"/>
      <c r="U186" s="10"/>
      <c r="V186" s="10"/>
    </row>
    <row r="187" spans="7:22" ht="50.1" customHeight="1" x14ac:dyDescent="0.25">
      <c r="G187" s="22"/>
      <c r="H187" s="21"/>
      <c r="I187" s="21"/>
      <c r="P187" s="25"/>
      <c r="Q187" s="25"/>
      <c r="R187" s="25"/>
      <c r="S187" s="25"/>
      <c r="T187" s="25"/>
      <c r="U187" s="10"/>
      <c r="V187" s="10"/>
    </row>
    <row r="188" spans="7:22" ht="50.1" customHeight="1" x14ac:dyDescent="0.25">
      <c r="G188" s="22"/>
      <c r="H188" s="21"/>
      <c r="I188" s="21"/>
      <c r="P188" s="25"/>
      <c r="Q188" s="25"/>
      <c r="R188" s="25"/>
      <c r="S188" s="25"/>
      <c r="T188" s="25"/>
      <c r="U188" s="10"/>
      <c r="V188" s="10"/>
    </row>
    <row r="189" spans="7:22" ht="50.1" customHeight="1" x14ac:dyDescent="0.25">
      <c r="G189" s="22"/>
      <c r="H189" s="21"/>
      <c r="I189" s="21"/>
      <c r="P189" s="25"/>
      <c r="Q189" s="25"/>
      <c r="R189" s="25"/>
      <c r="S189" s="25"/>
      <c r="T189" s="25"/>
      <c r="U189" s="10"/>
      <c r="V189" s="10"/>
    </row>
    <row r="190" spans="7:22" ht="50.1" customHeight="1" x14ac:dyDescent="0.25">
      <c r="G190" s="22"/>
      <c r="H190" s="21"/>
      <c r="I190" s="21"/>
      <c r="P190" s="25"/>
      <c r="Q190" s="25"/>
      <c r="R190" s="25"/>
      <c r="S190" s="25"/>
      <c r="T190" s="25"/>
      <c r="U190" s="10"/>
      <c r="V190" s="10"/>
    </row>
    <row r="191" spans="7:22" ht="50.1" customHeight="1" x14ac:dyDescent="0.25">
      <c r="G191" s="22"/>
      <c r="H191" s="21"/>
      <c r="I191" s="21"/>
      <c r="P191" s="25"/>
      <c r="Q191" s="25"/>
      <c r="R191" s="25"/>
      <c r="S191" s="25"/>
      <c r="T191" s="25"/>
      <c r="U191" s="10"/>
      <c r="V191" s="10"/>
    </row>
    <row r="192" spans="7:22" ht="50.1" customHeight="1" x14ac:dyDescent="0.25">
      <c r="G192" s="22"/>
      <c r="H192" s="21"/>
      <c r="I192" s="21"/>
      <c r="P192" s="25"/>
      <c r="Q192" s="25"/>
      <c r="R192" s="25"/>
      <c r="S192" s="25"/>
      <c r="T192" s="25"/>
      <c r="U192" s="10"/>
      <c r="V192" s="10"/>
    </row>
    <row r="193" spans="7:22" ht="50.1" customHeight="1" x14ac:dyDescent="0.25">
      <c r="G193" s="22"/>
      <c r="H193" s="21"/>
      <c r="I193" s="21"/>
      <c r="P193" s="25"/>
      <c r="Q193" s="25"/>
      <c r="R193" s="25"/>
      <c r="S193" s="25"/>
      <c r="T193" s="25"/>
      <c r="U193" s="10"/>
      <c r="V193" s="10"/>
    </row>
    <row r="194" spans="7:22" ht="50.1" customHeight="1" x14ac:dyDescent="0.25">
      <c r="G194" s="22"/>
      <c r="H194" s="21"/>
      <c r="I194" s="21"/>
      <c r="P194" s="25"/>
      <c r="Q194" s="25"/>
      <c r="R194" s="25"/>
      <c r="S194" s="25"/>
      <c r="T194" s="25"/>
      <c r="U194" s="10"/>
      <c r="V194" s="10"/>
    </row>
    <row r="195" spans="7:22" ht="50.1" customHeight="1" x14ac:dyDescent="0.25">
      <c r="G195" s="22"/>
      <c r="H195" s="21"/>
      <c r="I195" s="21"/>
      <c r="P195" s="25"/>
      <c r="Q195" s="25"/>
      <c r="R195" s="25"/>
      <c r="S195" s="25"/>
      <c r="T195" s="25"/>
      <c r="U195" s="10"/>
      <c r="V195" s="10"/>
    </row>
    <row r="196" spans="7:22" ht="50.1" customHeight="1" x14ac:dyDescent="0.25">
      <c r="G196" s="22"/>
      <c r="H196" s="21"/>
      <c r="I196" s="21"/>
      <c r="P196" s="25"/>
      <c r="Q196" s="25"/>
      <c r="R196" s="25"/>
      <c r="S196" s="25"/>
      <c r="T196" s="25"/>
      <c r="U196" s="10"/>
      <c r="V196" s="10"/>
    </row>
    <row r="197" spans="7:22" ht="50.1" customHeight="1" x14ac:dyDescent="0.25">
      <c r="G197" s="22"/>
      <c r="H197" s="21"/>
      <c r="I197" s="21"/>
      <c r="P197" s="25"/>
      <c r="Q197" s="25"/>
      <c r="R197" s="25"/>
      <c r="S197" s="25"/>
      <c r="T197" s="25"/>
      <c r="U197" s="10"/>
      <c r="V197" s="10"/>
    </row>
    <row r="198" spans="7:22" ht="50.1" customHeight="1" x14ac:dyDescent="0.25">
      <c r="G198" s="22"/>
      <c r="H198" s="21"/>
      <c r="I198" s="21"/>
      <c r="P198" s="25"/>
      <c r="Q198" s="25"/>
      <c r="R198" s="25"/>
      <c r="S198" s="25"/>
      <c r="T198" s="25"/>
      <c r="U198" s="10"/>
      <c r="V198" s="10"/>
    </row>
    <row r="199" spans="7:22" ht="50.1" customHeight="1" x14ac:dyDescent="0.25">
      <c r="G199" s="22"/>
      <c r="H199" s="21"/>
      <c r="I199" s="21"/>
      <c r="P199" s="25"/>
      <c r="Q199" s="25"/>
      <c r="R199" s="25"/>
      <c r="S199" s="25"/>
      <c r="T199" s="25"/>
      <c r="U199" s="10"/>
      <c r="V199" s="10"/>
    </row>
    <row r="200" spans="7:22" ht="50.1" customHeight="1" x14ac:dyDescent="0.25">
      <c r="G200" s="22"/>
      <c r="H200" s="21"/>
      <c r="I200" s="21"/>
      <c r="P200" s="25"/>
      <c r="Q200" s="25"/>
      <c r="R200" s="25"/>
      <c r="S200" s="25"/>
      <c r="T200" s="25"/>
      <c r="U200" s="10"/>
      <c r="V200" s="10"/>
    </row>
    <row r="201" spans="7:22" ht="50.1" customHeight="1" x14ac:dyDescent="0.25">
      <c r="G201" s="22"/>
      <c r="H201" s="21"/>
      <c r="I201" s="21"/>
      <c r="P201" s="25"/>
      <c r="Q201" s="25"/>
      <c r="R201" s="25"/>
      <c r="S201" s="25"/>
      <c r="T201" s="25"/>
      <c r="U201" s="10"/>
      <c r="V201" s="10"/>
    </row>
    <row r="202" spans="7:22" ht="50.1" customHeight="1" x14ac:dyDescent="0.25">
      <c r="G202" s="22"/>
      <c r="H202" s="21"/>
      <c r="I202" s="21"/>
      <c r="P202" s="25"/>
      <c r="Q202" s="25"/>
      <c r="R202" s="25"/>
      <c r="S202" s="25"/>
      <c r="T202" s="25"/>
      <c r="U202" s="10"/>
      <c r="V202" s="10"/>
    </row>
    <row r="203" spans="7:22" ht="50.1" customHeight="1" x14ac:dyDescent="0.25">
      <c r="G203" s="22"/>
      <c r="H203" s="21"/>
      <c r="I203" s="21"/>
      <c r="P203" s="25"/>
      <c r="Q203" s="25"/>
      <c r="R203" s="25"/>
      <c r="S203" s="25"/>
      <c r="T203" s="25"/>
      <c r="U203" s="10"/>
      <c r="V203" s="10"/>
    </row>
    <row r="204" spans="7:22" ht="50.1" customHeight="1" x14ac:dyDescent="0.25">
      <c r="G204" s="22"/>
      <c r="H204" s="21"/>
      <c r="I204" s="21"/>
      <c r="P204" s="25"/>
      <c r="Q204" s="25"/>
      <c r="R204" s="25"/>
      <c r="S204" s="25"/>
      <c r="T204" s="25"/>
      <c r="U204" s="10"/>
      <c r="V204" s="10"/>
    </row>
    <row r="205" spans="7:22" ht="50.1" customHeight="1" x14ac:dyDescent="0.25">
      <c r="G205" s="22"/>
      <c r="H205" s="21"/>
      <c r="I205" s="21"/>
      <c r="P205" s="25"/>
      <c r="Q205" s="25"/>
      <c r="R205" s="25"/>
      <c r="S205" s="25"/>
      <c r="T205" s="25"/>
      <c r="U205" s="10"/>
      <c r="V205" s="10"/>
    </row>
    <row r="206" spans="7:22" ht="50.1" customHeight="1" x14ac:dyDescent="0.25">
      <c r="G206" s="22"/>
      <c r="H206" s="21"/>
      <c r="I206" s="21"/>
      <c r="P206" s="25"/>
      <c r="Q206" s="25"/>
      <c r="R206" s="25"/>
      <c r="S206" s="25"/>
      <c r="T206" s="25"/>
      <c r="U206" s="10"/>
      <c r="V206" s="10"/>
    </row>
    <row r="207" spans="7:22" ht="50.1" customHeight="1" x14ac:dyDescent="0.25">
      <c r="G207" s="22"/>
      <c r="H207" s="21"/>
      <c r="I207" s="21"/>
      <c r="P207" s="25"/>
      <c r="Q207" s="25"/>
      <c r="R207" s="25"/>
      <c r="S207" s="25"/>
      <c r="T207" s="25"/>
      <c r="U207" s="10"/>
      <c r="V207" s="10"/>
    </row>
    <row r="208" spans="7:22" ht="50.1" customHeight="1" x14ac:dyDescent="0.25">
      <c r="G208" s="22"/>
      <c r="H208" s="21"/>
      <c r="I208" s="21"/>
      <c r="P208" s="25"/>
      <c r="Q208" s="25"/>
      <c r="R208" s="25"/>
      <c r="S208" s="25"/>
      <c r="T208" s="25"/>
      <c r="U208" s="10"/>
      <c r="V208" s="10"/>
    </row>
    <row r="209" spans="7:22" ht="50.1" customHeight="1" x14ac:dyDescent="0.25">
      <c r="G209" s="22"/>
      <c r="H209" s="21"/>
      <c r="I209" s="21"/>
      <c r="P209" s="25"/>
      <c r="Q209" s="25"/>
      <c r="R209" s="25"/>
      <c r="S209" s="25"/>
      <c r="T209" s="25"/>
      <c r="U209" s="10"/>
      <c r="V209" s="10"/>
    </row>
    <row r="210" spans="7:22" ht="50.1" customHeight="1" x14ac:dyDescent="0.25">
      <c r="G210" s="22"/>
      <c r="H210" s="21"/>
      <c r="I210" s="21"/>
      <c r="P210" s="25"/>
      <c r="Q210" s="25"/>
      <c r="R210" s="25"/>
      <c r="S210" s="25"/>
      <c r="T210" s="25"/>
      <c r="U210" s="10"/>
      <c r="V210" s="10"/>
    </row>
    <row r="211" spans="7:22" ht="50.1" customHeight="1" x14ac:dyDescent="0.25">
      <c r="G211" s="22"/>
      <c r="H211" s="21"/>
      <c r="I211" s="21"/>
      <c r="P211" s="25"/>
      <c r="Q211" s="25"/>
      <c r="R211" s="25"/>
      <c r="S211" s="25"/>
      <c r="T211" s="25"/>
      <c r="U211" s="10"/>
      <c r="V211" s="10"/>
    </row>
    <row r="212" spans="7:22" ht="50.1" customHeight="1" x14ac:dyDescent="0.25">
      <c r="G212" s="22"/>
      <c r="H212" s="21"/>
      <c r="I212" s="21"/>
      <c r="P212" s="25"/>
      <c r="Q212" s="25"/>
      <c r="R212" s="25"/>
      <c r="S212" s="25"/>
      <c r="T212" s="25"/>
      <c r="U212" s="10"/>
      <c r="V212" s="10"/>
    </row>
    <row r="213" spans="7:22" ht="50.1" customHeight="1" x14ac:dyDescent="0.25">
      <c r="G213" s="22"/>
      <c r="H213" s="21"/>
      <c r="I213" s="21"/>
      <c r="P213" s="25"/>
      <c r="Q213" s="25"/>
      <c r="R213" s="25"/>
      <c r="S213" s="25"/>
      <c r="T213" s="25"/>
      <c r="U213" s="10"/>
      <c r="V213" s="10"/>
    </row>
    <row r="214" spans="7:22" ht="50.1" customHeight="1" x14ac:dyDescent="0.25">
      <c r="G214" s="22"/>
      <c r="H214" s="21"/>
      <c r="I214" s="21"/>
      <c r="P214" s="25"/>
      <c r="Q214" s="25"/>
      <c r="R214" s="25"/>
      <c r="S214" s="25"/>
      <c r="T214" s="25"/>
      <c r="U214" s="10"/>
      <c r="V214" s="10"/>
    </row>
    <row r="215" spans="7:22" ht="50.1" customHeight="1" x14ac:dyDescent="0.25">
      <c r="G215" s="22"/>
      <c r="H215" s="21"/>
      <c r="I215" s="21"/>
      <c r="P215" s="25"/>
      <c r="Q215" s="25"/>
      <c r="R215" s="25"/>
      <c r="S215" s="25"/>
      <c r="T215" s="25"/>
      <c r="U215" s="10"/>
      <c r="V215" s="10"/>
    </row>
    <row r="216" spans="7:22" ht="50.1" customHeight="1" x14ac:dyDescent="0.25">
      <c r="G216" s="22"/>
      <c r="H216" s="21"/>
      <c r="I216" s="21"/>
      <c r="P216" s="25"/>
      <c r="Q216" s="25"/>
      <c r="R216" s="25"/>
      <c r="S216" s="25"/>
      <c r="T216" s="25"/>
      <c r="U216" s="10"/>
      <c r="V216" s="10"/>
    </row>
    <row r="217" spans="7:22" ht="50.1" customHeight="1" x14ac:dyDescent="0.25">
      <c r="G217" s="22"/>
      <c r="H217" s="21"/>
      <c r="I217" s="21"/>
      <c r="P217" s="25"/>
      <c r="Q217" s="25"/>
      <c r="R217" s="25"/>
      <c r="S217" s="25"/>
      <c r="T217" s="25"/>
      <c r="U217" s="10"/>
      <c r="V217" s="10"/>
    </row>
    <row r="218" spans="7:22" ht="50.1" customHeight="1" x14ac:dyDescent="0.25">
      <c r="G218" s="22"/>
      <c r="H218" s="21"/>
      <c r="I218" s="21"/>
      <c r="P218" s="25"/>
      <c r="Q218" s="25"/>
      <c r="R218" s="25"/>
      <c r="S218" s="25"/>
      <c r="T218" s="25"/>
      <c r="U218" s="10"/>
      <c r="V218" s="10"/>
    </row>
    <row r="219" spans="7:22" ht="50.1" customHeight="1" x14ac:dyDescent="0.25">
      <c r="G219" s="22"/>
      <c r="H219" s="21"/>
      <c r="I219" s="21"/>
      <c r="P219" s="25"/>
      <c r="Q219" s="25"/>
      <c r="R219" s="25"/>
      <c r="S219" s="25"/>
      <c r="T219" s="25"/>
      <c r="U219" s="10"/>
      <c r="V219" s="10"/>
    </row>
    <row r="220" spans="7:22" ht="50.1" customHeight="1" x14ac:dyDescent="0.25">
      <c r="G220" s="22"/>
      <c r="H220" s="21"/>
      <c r="I220" s="21"/>
      <c r="P220" s="25"/>
      <c r="Q220" s="25"/>
      <c r="R220" s="25"/>
      <c r="S220" s="25"/>
      <c r="T220" s="25"/>
      <c r="U220" s="10"/>
      <c r="V220" s="10"/>
    </row>
    <row r="221" spans="7:22" ht="50.1" customHeight="1" x14ac:dyDescent="0.25">
      <c r="G221" s="22"/>
      <c r="H221" s="21"/>
      <c r="I221" s="21"/>
      <c r="P221" s="25"/>
      <c r="Q221" s="25"/>
      <c r="R221" s="25"/>
      <c r="S221" s="25"/>
      <c r="T221" s="25"/>
      <c r="U221" s="10"/>
      <c r="V221" s="10"/>
    </row>
    <row r="222" spans="7:22" ht="50.1" customHeight="1" x14ac:dyDescent="0.25">
      <c r="G222" s="22"/>
      <c r="H222" s="21"/>
      <c r="I222" s="21"/>
      <c r="P222" s="25"/>
      <c r="Q222" s="25"/>
      <c r="R222" s="25"/>
      <c r="S222" s="25"/>
      <c r="T222" s="25"/>
      <c r="U222" s="10"/>
      <c r="V222" s="10"/>
    </row>
    <row r="223" spans="7:22" ht="50.1" customHeight="1" x14ac:dyDescent="0.25">
      <c r="G223" s="22"/>
      <c r="H223" s="21"/>
      <c r="I223" s="21"/>
      <c r="P223" s="25"/>
      <c r="Q223" s="25"/>
      <c r="R223" s="25"/>
      <c r="S223" s="25"/>
      <c r="T223" s="25"/>
      <c r="U223" s="10"/>
      <c r="V223" s="10"/>
    </row>
    <row r="224" spans="7:22" ht="50.1" customHeight="1" x14ac:dyDescent="0.25">
      <c r="G224" s="22"/>
      <c r="H224" s="21"/>
      <c r="I224" s="21"/>
      <c r="P224" s="25"/>
      <c r="Q224" s="25"/>
      <c r="R224" s="25"/>
      <c r="S224" s="25"/>
      <c r="T224" s="25"/>
      <c r="U224" s="10"/>
      <c r="V224" s="10"/>
    </row>
    <row r="225" spans="7:22" ht="50.1" customHeight="1" x14ac:dyDescent="0.25">
      <c r="G225" s="22"/>
      <c r="H225" s="21"/>
      <c r="I225" s="21"/>
      <c r="P225" s="25"/>
      <c r="Q225" s="25"/>
      <c r="R225" s="25"/>
      <c r="S225" s="25"/>
      <c r="T225" s="25"/>
      <c r="U225" s="10"/>
      <c r="V225" s="10"/>
    </row>
    <row r="226" spans="7:22" ht="50.1" customHeight="1" x14ac:dyDescent="0.25">
      <c r="G226" s="22"/>
      <c r="H226" s="21"/>
      <c r="I226" s="21"/>
      <c r="P226" s="25"/>
      <c r="Q226" s="25"/>
      <c r="R226" s="25"/>
      <c r="S226" s="25"/>
      <c r="T226" s="25"/>
      <c r="U226" s="10"/>
      <c r="V226" s="10"/>
    </row>
    <row r="227" spans="7:22" ht="50.1" customHeight="1" x14ac:dyDescent="0.25">
      <c r="G227" s="22"/>
      <c r="H227" s="21"/>
      <c r="I227" s="21"/>
      <c r="P227" s="25"/>
      <c r="Q227" s="25"/>
      <c r="R227" s="25"/>
      <c r="S227" s="25"/>
      <c r="T227" s="25"/>
      <c r="U227" s="10"/>
      <c r="V227" s="10"/>
    </row>
    <row r="228" spans="7:22" ht="50.1" customHeight="1" x14ac:dyDescent="0.25">
      <c r="G228" s="22"/>
      <c r="H228" s="21"/>
      <c r="I228" s="21"/>
      <c r="P228" s="25"/>
      <c r="Q228" s="25"/>
      <c r="R228" s="25"/>
      <c r="S228" s="25"/>
      <c r="T228" s="25"/>
      <c r="U228" s="10"/>
      <c r="V228" s="10"/>
    </row>
    <row r="229" spans="7:22" ht="50.1" customHeight="1" x14ac:dyDescent="0.25">
      <c r="G229" s="22"/>
      <c r="H229" s="21"/>
      <c r="I229" s="21"/>
      <c r="P229" s="25"/>
      <c r="Q229" s="25"/>
      <c r="R229" s="25"/>
      <c r="S229" s="25"/>
      <c r="T229" s="25"/>
      <c r="U229" s="10"/>
      <c r="V229" s="10"/>
    </row>
    <row r="230" spans="7:22" ht="50.1" customHeight="1" x14ac:dyDescent="0.25">
      <c r="G230" s="22"/>
      <c r="H230" s="21"/>
      <c r="I230" s="21"/>
      <c r="P230" s="25"/>
      <c r="Q230" s="25"/>
      <c r="R230" s="25"/>
      <c r="S230" s="25"/>
      <c r="T230" s="25"/>
      <c r="U230" s="10"/>
      <c r="V230" s="10"/>
    </row>
    <row r="231" spans="7:22" ht="50.1" customHeight="1" x14ac:dyDescent="0.25">
      <c r="G231" s="22"/>
      <c r="H231" s="21"/>
      <c r="I231" s="21"/>
      <c r="P231" s="25"/>
      <c r="Q231" s="25"/>
      <c r="R231" s="25"/>
      <c r="S231" s="25"/>
      <c r="T231" s="25"/>
      <c r="U231" s="10"/>
      <c r="V231" s="10"/>
    </row>
    <row r="232" spans="7:22" ht="50.1" customHeight="1" x14ac:dyDescent="0.25">
      <c r="G232" s="22"/>
      <c r="H232" s="21"/>
      <c r="I232" s="21"/>
      <c r="P232" s="25"/>
      <c r="Q232" s="25"/>
      <c r="R232" s="25"/>
      <c r="S232" s="25"/>
      <c r="T232" s="25"/>
      <c r="U232" s="10"/>
      <c r="V232" s="10"/>
    </row>
    <row r="233" spans="7:22" ht="50.1" customHeight="1" x14ac:dyDescent="0.25">
      <c r="G233" s="22"/>
      <c r="H233" s="21"/>
      <c r="I233" s="21"/>
      <c r="P233" s="25"/>
      <c r="Q233" s="25"/>
      <c r="R233" s="25"/>
      <c r="S233" s="25"/>
      <c r="T233" s="25"/>
      <c r="U233" s="10"/>
      <c r="V233" s="10"/>
    </row>
    <row r="234" spans="7:22" ht="50.1" customHeight="1" x14ac:dyDescent="0.25">
      <c r="G234" s="22"/>
      <c r="H234" s="21"/>
      <c r="I234" s="21"/>
      <c r="P234" s="25"/>
      <c r="Q234" s="25"/>
      <c r="R234" s="25"/>
      <c r="S234" s="25"/>
      <c r="T234" s="25"/>
      <c r="U234" s="10"/>
      <c r="V234" s="10"/>
    </row>
    <row r="235" spans="7:22" ht="50.1" customHeight="1" x14ac:dyDescent="0.25">
      <c r="G235" s="22"/>
      <c r="H235" s="21"/>
      <c r="I235" s="21"/>
      <c r="P235" s="25"/>
      <c r="Q235" s="25"/>
      <c r="R235" s="25"/>
      <c r="S235" s="25"/>
      <c r="T235" s="25"/>
      <c r="U235" s="10"/>
      <c r="V235" s="10"/>
    </row>
    <row r="236" spans="7:22" ht="50.1" customHeight="1" x14ac:dyDescent="0.25">
      <c r="G236" s="22"/>
      <c r="H236" s="21"/>
      <c r="I236" s="21"/>
      <c r="P236" s="25"/>
      <c r="Q236" s="25"/>
      <c r="R236" s="25"/>
      <c r="S236" s="25"/>
      <c r="T236" s="25"/>
      <c r="U236" s="10"/>
      <c r="V236" s="10"/>
    </row>
    <row r="237" spans="7:22" ht="50.1" customHeight="1" x14ac:dyDescent="0.25">
      <c r="G237" s="22"/>
      <c r="H237" s="21"/>
      <c r="I237" s="21"/>
      <c r="P237" s="25"/>
      <c r="Q237" s="25"/>
      <c r="R237" s="25"/>
      <c r="S237" s="25"/>
      <c r="T237" s="25"/>
      <c r="U237" s="10"/>
      <c r="V237" s="10"/>
    </row>
    <row r="238" spans="7:22" ht="50.1" customHeight="1" x14ac:dyDescent="0.25">
      <c r="G238" s="22"/>
      <c r="H238" s="21"/>
      <c r="I238" s="21"/>
      <c r="P238" s="25"/>
      <c r="Q238" s="25"/>
      <c r="R238" s="25"/>
      <c r="S238" s="25"/>
      <c r="T238" s="25"/>
      <c r="U238" s="10"/>
      <c r="V238" s="10"/>
    </row>
    <row r="239" spans="7:22" ht="50.1" customHeight="1" x14ac:dyDescent="0.25">
      <c r="G239" s="22"/>
      <c r="H239" s="21"/>
      <c r="I239" s="21"/>
      <c r="P239" s="25"/>
      <c r="Q239" s="25"/>
      <c r="R239" s="25"/>
      <c r="S239" s="25"/>
      <c r="T239" s="25"/>
      <c r="U239" s="10"/>
      <c r="V239" s="10"/>
    </row>
    <row r="240" spans="7:22" ht="50.1" customHeight="1" x14ac:dyDescent="0.25">
      <c r="G240" s="22"/>
      <c r="H240" s="21"/>
      <c r="I240" s="21"/>
      <c r="P240" s="25"/>
      <c r="Q240" s="25"/>
      <c r="R240" s="25"/>
      <c r="S240" s="25"/>
      <c r="T240" s="25"/>
      <c r="U240" s="10"/>
      <c r="V240" s="10"/>
    </row>
    <row r="241" spans="7:22" ht="50.1" customHeight="1" x14ac:dyDescent="0.25">
      <c r="G241" s="22"/>
      <c r="H241" s="21"/>
      <c r="I241" s="21"/>
      <c r="P241" s="25"/>
      <c r="Q241" s="25"/>
      <c r="R241" s="25"/>
      <c r="S241" s="25"/>
      <c r="T241" s="25"/>
      <c r="U241" s="10"/>
      <c r="V241" s="10"/>
    </row>
    <row r="242" spans="7:22" ht="50.1" customHeight="1" x14ac:dyDescent="0.25">
      <c r="G242" s="22"/>
      <c r="H242" s="21"/>
      <c r="I242" s="21"/>
      <c r="P242" s="25"/>
      <c r="Q242" s="25"/>
      <c r="R242" s="25"/>
      <c r="S242" s="25"/>
      <c r="T242" s="25"/>
      <c r="U242" s="10"/>
      <c r="V242" s="10"/>
    </row>
    <row r="243" spans="7:22" ht="50.1" customHeight="1" x14ac:dyDescent="0.25">
      <c r="G243" s="22"/>
      <c r="H243" s="21"/>
      <c r="I243" s="21"/>
      <c r="P243" s="25"/>
      <c r="Q243" s="25"/>
      <c r="R243" s="25"/>
      <c r="S243" s="25"/>
      <c r="T243" s="25"/>
      <c r="U243" s="10"/>
      <c r="V243" s="10"/>
    </row>
    <row r="244" spans="7:22" ht="50.1" customHeight="1" x14ac:dyDescent="0.25">
      <c r="G244" s="22"/>
      <c r="H244" s="21"/>
      <c r="I244" s="21"/>
      <c r="P244" s="25"/>
      <c r="Q244" s="25"/>
      <c r="R244" s="25"/>
      <c r="S244" s="25"/>
      <c r="T244" s="25"/>
      <c r="U244" s="10"/>
      <c r="V244" s="10"/>
    </row>
    <row r="245" spans="7:22" ht="50.1" customHeight="1" x14ac:dyDescent="0.25">
      <c r="G245" s="22"/>
      <c r="H245" s="21"/>
      <c r="I245" s="21"/>
      <c r="P245" s="25"/>
      <c r="Q245" s="25"/>
      <c r="R245" s="25"/>
      <c r="S245" s="25"/>
      <c r="T245" s="25"/>
      <c r="U245" s="10"/>
      <c r="V245" s="10"/>
    </row>
    <row r="246" spans="7:22" ht="50.1" customHeight="1" x14ac:dyDescent="0.25">
      <c r="G246" s="22"/>
      <c r="H246" s="21"/>
      <c r="I246" s="21"/>
      <c r="P246" s="25"/>
      <c r="Q246" s="25"/>
      <c r="R246" s="25"/>
      <c r="S246" s="25"/>
      <c r="T246" s="25"/>
      <c r="U246" s="10"/>
      <c r="V246" s="10"/>
    </row>
    <row r="247" spans="7:22" ht="50.1" customHeight="1" x14ac:dyDescent="0.25">
      <c r="G247" s="22"/>
      <c r="H247" s="21"/>
      <c r="I247" s="21"/>
      <c r="P247" s="25"/>
      <c r="Q247" s="25"/>
      <c r="R247" s="25"/>
      <c r="S247" s="25"/>
      <c r="T247" s="25"/>
      <c r="U247" s="10"/>
      <c r="V247" s="10"/>
    </row>
    <row r="248" spans="7:22" ht="50.1" customHeight="1" x14ac:dyDescent="0.25">
      <c r="G248" s="22"/>
      <c r="H248" s="21"/>
      <c r="I248" s="21"/>
      <c r="P248" s="25"/>
      <c r="Q248" s="25"/>
      <c r="R248" s="25"/>
      <c r="S248" s="25"/>
      <c r="T248" s="25"/>
      <c r="U248" s="10"/>
      <c r="V248" s="10"/>
    </row>
    <row r="249" spans="7:22" ht="50.1" customHeight="1" x14ac:dyDescent="0.25">
      <c r="G249" s="22"/>
      <c r="H249" s="21"/>
      <c r="I249" s="21"/>
      <c r="P249" s="25"/>
      <c r="Q249" s="25"/>
      <c r="R249" s="25"/>
      <c r="S249" s="25"/>
      <c r="T249" s="25"/>
      <c r="U249" s="10"/>
      <c r="V249" s="10"/>
    </row>
    <row r="250" spans="7:22" ht="50.1" customHeight="1" x14ac:dyDescent="0.25">
      <c r="G250" s="22"/>
      <c r="H250" s="21"/>
      <c r="I250" s="21"/>
      <c r="P250" s="25"/>
      <c r="Q250" s="25"/>
      <c r="R250" s="25"/>
      <c r="S250" s="25"/>
      <c r="T250" s="25"/>
      <c r="U250" s="10"/>
      <c r="V250" s="10"/>
    </row>
    <row r="251" spans="7:22" ht="50.1" customHeight="1" x14ac:dyDescent="0.25">
      <c r="G251" s="22"/>
      <c r="H251" s="21"/>
      <c r="I251" s="21"/>
      <c r="P251" s="25"/>
      <c r="Q251" s="25"/>
      <c r="R251" s="25"/>
      <c r="S251" s="25"/>
      <c r="T251" s="25"/>
      <c r="U251" s="10"/>
      <c r="V251" s="10"/>
    </row>
    <row r="252" spans="7:22" ht="50.1" customHeight="1" x14ac:dyDescent="0.25">
      <c r="G252" s="22"/>
      <c r="H252" s="21"/>
      <c r="I252" s="21"/>
      <c r="P252" s="25"/>
      <c r="Q252" s="25"/>
      <c r="R252" s="25"/>
      <c r="S252" s="25"/>
      <c r="T252" s="25"/>
      <c r="U252" s="10"/>
      <c r="V252" s="10"/>
    </row>
    <row r="253" spans="7:22" ht="50.1" customHeight="1" x14ac:dyDescent="0.25">
      <c r="G253" s="22"/>
      <c r="H253" s="21"/>
      <c r="I253" s="21"/>
      <c r="P253" s="25"/>
      <c r="Q253" s="25"/>
      <c r="R253" s="25"/>
      <c r="S253" s="25"/>
      <c r="T253" s="25"/>
      <c r="U253" s="10"/>
      <c r="V253" s="10"/>
    </row>
    <row r="254" spans="7:22" ht="50.1" customHeight="1" x14ac:dyDescent="0.25">
      <c r="G254" s="22"/>
      <c r="H254" s="21"/>
      <c r="I254" s="21"/>
      <c r="P254" s="25"/>
      <c r="Q254" s="25"/>
      <c r="R254" s="25"/>
      <c r="S254" s="25"/>
      <c r="T254" s="25"/>
      <c r="U254" s="10"/>
      <c r="V254" s="10"/>
    </row>
    <row r="255" spans="7:22" ht="50.1" customHeight="1" x14ac:dyDescent="0.25">
      <c r="G255" s="22"/>
      <c r="H255" s="21"/>
      <c r="I255" s="21"/>
      <c r="P255" s="25"/>
      <c r="Q255" s="25"/>
      <c r="R255" s="25"/>
      <c r="S255" s="25"/>
      <c r="T255" s="25"/>
      <c r="U255" s="10"/>
      <c r="V255" s="10"/>
    </row>
    <row r="256" spans="7:22" ht="50.1" customHeight="1" x14ac:dyDescent="0.25">
      <c r="G256" s="22"/>
      <c r="H256" s="21"/>
      <c r="I256" s="21"/>
      <c r="P256" s="25"/>
      <c r="Q256" s="25"/>
      <c r="R256" s="25"/>
      <c r="S256" s="25"/>
      <c r="T256" s="25"/>
      <c r="U256" s="10"/>
      <c r="V256" s="10"/>
    </row>
    <row r="257" spans="7:22" ht="50.1" customHeight="1" x14ac:dyDescent="0.25">
      <c r="G257" s="22"/>
      <c r="H257" s="21"/>
      <c r="I257" s="21"/>
      <c r="P257" s="25"/>
      <c r="Q257" s="25"/>
      <c r="R257" s="25"/>
      <c r="S257" s="25"/>
      <c r="T257" s="25"/>
      <c r="U257" s="10"/>
      <c r="V257" s="10"/>
    </row>
    <row r="258" spans="7:22" ht="50.1" customHeight="1" x14ac:dyDescent="0.25">
      <c r="G258" s="22"/>
      <c r="H258" s="21"/>
      <c r="I258" s="21"/>
      <c r="P258" s="25"/>
      <c r="Q258" s="25"/>
      <c r="R258" s="25"/>
      <c r="S258" s="25"/>
      <c r="T258" s="25"/>
      <c r="U258" s="10"/>
      <c r="V258" s="10"/>
    </row>
    <row r="259" spans="7:22" ht="50.1" customHeight="1" x14ac:dyDescent="0.25">
      <c r="G259" s="22"/>
      <c r="H259" s="21"/>
      <c r="I259" s="21"/>
      <c r="P259" s="25"/>
      <c r="Q259" s="25"/>
      <c r="R259" s="25"/>
      <c r="S259" s="25"/>
      <c r="T259" s="25"/>
      <c r="U259" s="10"/>
      <c r="V259" s="10"/>
    </row>
    <row r="260" spans="7:22" ht="50.1" customHeight="1" x14ac:dyDescent="0.25">
      <c r="G260" s="22"/>
      <c r="H260" s="21"/>
      <c r="I260" s="21"/>
      <c r="P260" s="25"/>
      <c r="Q260" s="25"/>
      <c r="R260" s="25"/>
      <c r="S260" s="25"/>
      <c r="T260" s="25"/>
      <c r="U260" s="10"/>
      <c r="V260" s="10"/>
    </row>
    <row r="261" spans="7:22" ht="50.1" customHeight="1" x14ac:dyDescent="0.25">
      <c r="G261" s="22"/>
      <c r="H261" s="21"/>
      <c r="I261" s="21"/>
      <c r="P261" s="25"/>
      <c r="Q261" s="25"/>
      <c r="R261" s="25"/>
      <c r="S261" s="25"/>
      <c r="T261" s="25"/>
      <c r="U261" s="10"/>
      <c r="V261" s="10"/>
    </row>
    <row r="262" spans="7:22" ht="50.1" customHeight="1" x14ac:dyDescent="0.25">
      <c r="G262" s="22"/>
      <c r="H262" s="21"/>
      <c r="I262" s="21"/>
      <c r="P262" s="25"/>
      <c r="Q262" s="25"/>
      <c r="R262" s="25"/>
      <c r="S262" s="25"/>
      <c r="T262" s="25"/>
      <c r="U262" s="10"/>
      <c r="V262" s="10"/>
    </row>
    <row r="263" spans="7:22" ht="50.1" customHeight="1" x14ac:dyDescent="0.25">
      <c r="G263" s="22"/>
      <c r="H263" s="21"/>
      <c r="I263" s="21"/>
      <c r="P263" s="25"/>
      <c r="Q263" s="25"/>
      <c r="R263" s="25"/>
      <c r="S263" s="25"/>
      <c r="T263" s="25"/>
      <c r="U263" s="10"/>
      <c r="V263" s="10"/>
    </row>
    <row r="264" spans="7:22" ht="50.1" customHeight="1" x14ac:dyDescent="0.25">
      <c r="G264" s="22"/>
      <c r="H264" s="21"/>
      <c r="I264" s="21"/>
      <c r="P264" s="25"/>
      <c r="Q264" s="25"/>
      <c r="R264" s="25"/>
      <c r="S264" s="25"/>
      <c r="T264" s="25"/>
      <c r="U264" s="10"/>
      <c r="V264" s="10"/>
    </row>
    <row r="265" spans="7:22" ht="50.1" customHeight="1" x14ac:dyDescent="0.25">
      <c r="G265" s="22"/>
      <c r="H265" s="21"/>
      <c r="I265" s="21"/>
      <c r="P265" s="25"/>
      <c r="Q265" s="25"/>
      <c r="R265" s="25"/>
      <c r="S265" s="25"/>
      <c r="T265" s="25"/>
      <c r="U265" s="10"/>
      <c r="V265" s="10"/>
    </row>
    <row r="266" spans="7:22" ht="50.1" customHeight="1" x14ac:dyDescent="0.25">
      <c r="G266" s="22"/>
      <c r="H266" s="21"/>
      <c r="I266" s="21"/>
      <c r="P266" s="25"/>
      <c r="Q266" s="25"/>
      <c r="R266" s="25"/>
      <c r="S266" s="25"/>
      <c r="T266" s="25"/>
      <c r="U266" s="10"/>
      <c r="V266" s="10"/>
    </row>
    <row r="267" spans="7:22" ht="50.1" customHeight="1" x14ac:dyDescent="0.25">
      <c r="G267" s="22"/>
      <c r="H267" s="21"/>
      <c r="I267" s="21"/>
      <c r="P267" s="25"/>
      <c r="Q267" s="25"/>
      <c r="R267" s="25"/>
      <c r="S267" s="25"/>
      <c r="T267" s="25"/>
      <c r="U267" s="10"/>
      <c r="V267" s="10"/>
    </row>
    <row r="268" spans="7:22" ht="50.1" customHeight="1" x14ac:dyDescent="0.25">
      <c r="G268" s="22"/>
      <c r="H268" s="21"/>
      <c r="I268" s="21"/>
      <c r="P268" s="25"/>
      <c r="Q268" s="25"/>
      <c r="R268" s="25"/>
      <c r="S268" s="25"/>
      <c r="T268" s="25"/>
      <c r="U268" s="10"/>
      <c r="V268" s="10"/>
    </row>
    <row r="269" spans="7:22" ht="50.1" customHeight="1" x14ac:dyDescent="0.25">
      <c r="G269" s="22"/>
      <c r="H269" s="21"/>
      <c r="I269" s="21"/>
      <c r="P269" s="25"/>
      <c r="Q269" s="25"/>
      <c r="R269" s="25"/>
      <c r="S269" s="25"/>
      <c r="T269" s="25"/>
      <c r="U269" s="10"/>
      <c r="V269" s="10"/>
    </row>
    <row r="270" spans="7:22" ht="50.1" customHeight="1" x14ac:dyDescent="0.25">
      <c r="G270" s="22"/>
      <c r="H270" s="21"/>
      <c r="I270" s="21"/>
      <c r="P270" s="25"/>
      <c r="Q270" s="25"/>
      <c r="R270" s="25"/>
      <c r="S270" s="25"/>
      <c r="T270" s="25"/>
      <c r="U270" s="10"/>
      <c r="V270" s="10"/>
    </row>
    <row r="271" spans="7:22" ht="50.1" customHeight="1" x14ac:dyDescent="0.25">
      <c r="G271" s="22"/>
      <c r="H271" s="21"/>
      <c r="I271" s="21"/>
      <c r="P271" s="25"/>
      <c r="Q271" s="25"/>
      <c r="R271" s="25"/>
      <c r="S271" s="25"/>
      <c r="T271" s="25"/>
      <c r="U271" s="10"/>
      <c r="V271" s="10"/>
    </row>
    <row r="272" spans="7:22" ht="50.1" customHeight="1" x14ac:dyDescent="0.25">
      <c r="G272" s="22"/>
      <c r="H272" s="21"/>
      <c r="I272" s="21"/>
      <c r="P272" s="25"/>
      <c r="Q272" s="25"/>
      <c r="R272" s="25"/>
      <c r="S272" s="25"/>
      <c r="T272" s="25"/>
      <c r="U272" s="10"/>
      <c r="V272" s="10"/>
    </row>
    <row r="273" spans="7:22" ht="50.1" customHeight="1" x14ac:dyDescent="0.25">
      <c r="G273" s="22"/>
      <c r="H273" s="21"/>
      <c r="I273" s="21"/>
      <c r="P273" s="25"/>
      <c r="Q273" s="25"/>
      <c r="R273" s="25"/>
      <c r="S273" s="25"/>
      <c r="T273" s="25"/>
      <c r="U273" s="10"/>
      <c r="V273" s="10"/>
    </row>
    <row r="274" spans="7:22" ht="50.1" customHeight="1" x14ac:dyDescent="0.25">
      <c r="G274" s="22"/>
      <c r="H274" s="21"/>
      <c r="I274" s="21"/>
      <c r="P274" s="25"/>
      <c r="Q274" s="25"/>
      <c r="R274" s="25"/>
      <c r="S274" s="25"/>
      <c r="T274" s="25"/>
      <c r="U274" s="10"/>
      <c r="V274" s="10"/>
    </row>
    <row r="275" spans="7:22" ht="50.1" customHeight="1" x14ac:dyDescent="0.25">
      <c r="G275" s="22"/>
      <c r="H275" s="21"/>
      <c r="I275" s="21"/>
      <c r="P275" s="25"/>
      <c r="Q275" s="25"/>
      <c r="R275" s="25"/>
      <c r="S275" s="25"/>
      <c r="T275" s="25"/>
      <c r="U275" s="10"/>
      <c r="V275" s="10"/>
    </row>
    <row r="276" spans="7:22" ht="50.1" customHeight="1" x14ac:dyDescent="0.25">
      <c r="G276" s="22"/>
      <c r="H276" s="21"/>
      <c r="I276" s="21"/>
      <c r="P276" s="25"/>
      <c r="Q276" s="25"/>
      <c r="R276" s="25"/>
      <c r="S276" s="25"/>
      <c r="T276" s="25"/>
      <c r="U276" s="10"/>
      <c r="V276" s="10"/>
    </row>
    <row r="277" spans="7:22" ht="50.1" customHeight="1" x14ac:dyDescent="0.25">
      <c r="G277" s="22"/>
      <c r="H277" s="21"/>
      <c r="I277" s="21"/>
      <c r="P277" s="25"/>
      <c r="Q277" s="25"/>
      <c r="R277" s="25"/>
      <c r="S277" s="25"/>
      <c r="T277" s="25"/>
      <c r="U277" s="10"/>
      <c r="V277" s="10"/>
    </row>
    <row r="278" spans="7:22" ht="50.1" customHeight="1" x14ac:dyDescent="0.25">
      <c r="G278" s="22"/>
      <c r="H278" s="21"/>
      <c r="I278" s="21"/>
      <c r="P278" s="25"/>
      <c r="Q278" s="25"/>
      <c r="R278" s="25"/>
      <c r="S278" s="25"/>
      <c r="T278" s="25"/>
      <c r="U278" s="10"/>
      <c r="V278" s="10"/>
    </row>
    <row r="279" spans="7:22" ht="50.1" customHeight="1" x14ac:dyDescent="0.25">
      <c r="G279" s="22"/>
      <c r="H279" s="21"/>
      <c r="I279" s="21"/>
      <c r="P279" s="25"/>
      <c r="Q279" s="25"/>
      <c r="R279" s="25"/>
      <c r="S279" s="25"/>
      <c r="T279" s="25"/>
      <c r="U279" s="10"/>
      <c r="V279" s="10"/>
    </row>
    <row r="280" spans="7:22" ht="50.1" customHeight="1" x14ac:dyDescent="0.25">
      <c r="G280" s="22"/>
      <c r="H280" s="21"/>
      <c r="I280" s="21"/>
      <c r="P280" s="25"/>
      <c r="Q280" s="25"/>
      <c r="R280" s="25"/>
      <c r="S280" s="25"/>
      <c r="T280" s="25"/>
      <c r="U280" s="10"/>
      <c r="V280" s="10"/>
    </row>
    <row r="281" spans="7:22" ht="50.1" customHeight="1" x14ac:dyDescent="0.25">
      <c r="G281" s="22"/>
      <c r="H281" s="21"/>
      <c r="I281" s="21"/>
      <c r="P281" s="25"/>
      <c r="Q281" s="25"/>
      <c r="R281" s="25"/>
      <c r="S281" s="25"/>
      <c r="T281" s="25"/>
      <c r="U281" s="10"/>
      <c r="V281" s="10"/>
    </row>
    <row r="282" spans="7:22" ht="50.1" customHeight="1" x14ac:dyDescent="0.25">
      <c r="G282" s="22"/>
      <c r="H282" s="21"/>
      <c r="I282" s="21"/>
      <c r="P282" s="25"/>
      <c r="Q282" s="25"/>
      <c r="R282" s="25"/>
      <c r="S282" s="25"/>
      <c r="T282" s="25"/>
      <c r="U282" s="10"/>
      <c r="V282" s="10"/>
    </row>
    <row r="283" spans="7:22" ht="50.1" customHeight="1" x14ac:dyDescent="0.25">
      <c r="G283" s="22"/>
      <c r="H283" s="21"/>
      <c r="I283" s="21"/>
      <c r="P283" s="25"/>
      <c r="Q283" s="25"/>
      <c r="R283" s="25"/>
      <c r="S283" s="25"/>
      <c r="T283" s="25"/>
      <c r="U283" s="10"/>
      <c r="V283" s="10"/>
    </row>
    <row r="284" spans="7:22" ht="50.1" customHeight="1" x14ac:dyDescent="0.25">
      <c r="G284" s="22"/>
      <c r="H284" s="21"/>
      <c r="I284" s="21"/>
      <c r="P284" s="25"/>
      <c r="Q284" s="25"/>
      <c r="R284" s="25"/>
      <c r="S284" s="25"/>
      <c r="T284" s="25"/>
      <c r="U284" s="10"/>
      <c r="V284" s="10"/>
    </row>
    <row r="285" spans="7:22" ht="50.1" customHeight="1" x14ac:dyDescent="0.25">
      <c r="G285" s="22"/>
      <c r="H285" s="21"/>
      <c r="I285" s="21"/>
      <c r="P285" s="25"/>
      <c r="Q285" s="25"/>
      <c r="R285" s="25"/>
      <c r="S285" s="25"/>
      <c r="T285" s="25"/>
      <c r="U285" s="10"/>
      <c r="V285" s="10"/>
    </row>
    <row r="286" spans="7:22" ht="50.1" customHeight="1" x14ac:dyDescent="0.25">
      <c r="G286" s="22"/>
      <c r="H286" s="21"/>
      <c r="I286" s="21"/>
      <c r="P286" s="25"/>
      <c r="Q286" s="25"/>
      <c r="R286" s="25"/>
      <c r="S286" s="25"/>
      <c r="T286" s="25"/>
      <c r="U286" s="10"/>
      <c r="V286" s="10"/>
    </row>
    <row r="287" spans="7:22" ht="50.1" customHeight="1" x14ac:dyDescent="0.25">
      <c r="G287" s="22"/>
      <c r="H287" s="21"/>
      <c r="I287" s="21"/>
      <c r="P287" s="25"/>
      <c r="Q287" s="25"/>
      <c r="R287" s="25"/>
      <c r="S287" s="25"/>
      <c r="T287" s="25"/>
      <c r="U287" s="10"/>
      <c r="V287" s="10"/>
    </row>
    <row r="288" spans="7:22" ht="50.1" customHeight="1" x14ac:dyDescent="0.25">
      <c r="G288" s="22"/>
      <c r="H288" s="21"/>
      <c r="I288" s="21"/>
      <c r="P288" s="25"/>
      <c r="Q288" s="25"/>
      <c r="R288" s="25"/>
      <c r="S288" s="25"/>
      <c r="T288" s="25"/>
      <c r="U288" s="10"/>
      <c r="V288" s="10"/>
    </row>
    <row r="289" spans="7:22" ht="50.1" customHeight="1" x14ac:dyDescent="0.25">
      <c r="G289" s="22"/>
      <c r="H289" s="21"/>
      <c r="I289" s="21"/>
      <c r="P289" s="25"/>
      <c r="Q289" s="25"/>
      <c r="R289" s="25"/>
      <c r="S289" s="25"/>
      <c r="T289" s="25"/>
      <c r="U289" s="10"/>
      <c r="V289" s="10"/>
    </row>
    <row r="290" spans="7:22" ht="50.1" customHeight="1" x14ac:dyDescent="0.25">
      <c r="G290" s="22"/>
      <c r="H290" s="21"/>
      <c r="I290" s="21"/>
      <c r="P290" s="25"/>
      <c r="Q290" s="25"/>
      <c r="R290" s="25"/>
      <c r="S290" s="25"/>
      <c r="T290" s="25"/>
      <c r="U290" s="10"/>
      <c r="V290" s="10"/>
    </row>
    <row r="291" spans="7:22" ht="50.1" customHeight="1" x14ac:dyDescent="0.25">
      <c r="G291" s="22"/>
      <c r="H291" s="21"/>
      <c r="I291" s="21"/>
      <c r="P291" s="25"/>
      <c r="Q291" s="25"/>
      <c r="R291" s="25"/>
      <c r="S291" s="25"/>
      <c r="T291" s="25"/>
      <c r="U291" s="10"/>
      <c r="V291" s="10"/>
    </row>
    <row r="292" spans="7:22" ht="50.1" customHeight="1" x14ac:dyDescent="0.25">
      <c r="G292" s="22"/>
      <c r="H292" s="21"/>
      <c r="I292" s="21"/>
      <c r="P292" s="25"/>
      <c r="Q292" s="25"/>
      <c r="R292" s="25"/>
      <c r="S292" s="25"/>
      <c r="T292" s="25"/>
      <c r="U292" s="10"/>
      <c r="V292" s="10"/>
    </row>
    <row r="293" spans="7:22" ht="50.1" customHeight="1" x14ac:dyDescent="0.25">
      <c r="G293" s="22"/>
      <c r="H293" s="21"/>
      <c r="I293" s="21"/>
      <c r="P293" s="25"/>
      <c r="Q293" s="25"/>
      <c r="R293" s="25"/>
      <c r="S293" s="25"/>
      <c r="T293" s="25"/>
      <c r="U293" s="10"/>
      <c r="V293" s="10"/>
    </row>
    <row r="294" spans="7:22" ht="50.1" customHeight="1" x14ac:dyDescent="0.25">
      <c r="G294" s="22"/>
      <c r="H294" s="21"/>
      <c r="I294" s="21"/>
      <c r="P294" s="25"/>
      <c r="Q294" s="25"/>
      <c r="R294" s="25"/>
      <c r="S294" s="25"/>
      <c r="T294" s="25"/>
      <c r="U294" s="10"/>
      <c r="V294" s="10"/>
    </row>
    <row r="295" spans="7:22" ht="50.1" customHeight="1" x14ac:dyDescent="0.25">
      <c r="G295" s="22"/>
      <c r="H295" s="21"/>
      <c r="I295" s="21"/>
      <c r="P295" s="25"/>
      <c r="Q295" s="25"/>
      <c r="R295" s="25"/>
      <c r="S295" s="25"/>
      <c r="T295" s="25"/>
      <c r="U295" s="10"/>
      <c r="V295" s="10"/>
    </row>
    <row r="296" spans="7:22" ht="50.1" customHeight="1" x14ac:dyDescent="0.25">
      <c r="G296" s="22"/>
      <c r="H296" s="21"/>
      <c r="I296" s="21"/>
      <c r="P296" s="25"/>
      <c r="Q296" s="25"/>
      <c r="R296" s="25"/>
      <c r="S296" s="25"/>
      <c r="T296" s="25"/>
      <c r="U296" s="10"/>
      <c r="V296" s="10"/>
    </row>
    <row r="297" spans="7:22" ht="50.1" customHeight="1" x14ac:dyDescent="0.25">
      <c r="G297" s="22"/>
      <c r="H297" s="21"/>
      <c r="I297" s="21"/>
      <c r="P297" s="25"/>
      <c r="Q297" s="25"/>
      <c r="R297" s="25"/>
      <c r="S297" s="25"/>
      <c r="T297" s="25"/>
      <c r="U297" s="10"/>
      <c r="V297" s="10"/>
    </row>
    <row r="298" spans="7:22" ht="50.1" customHeight="1" x14ac:dyDescent="0.25">
      <c r="G298" s="22"/>
      <c r="H298" s="21"/>
      <c r="I298" s="21"/>
      <c r="P298" s="25"/>
      <c r="Q298" s="25"/>
      <c r="R298" s="25"/>
      <c r="S298" s="25"/>
      <c r="T298" s="25"/>
      <c r="U298" s="10"/>
      <c r="V298" s="10"/>
    </row>
    <row r="299" spans="7:22" ht="50.1" customHeight="1" x14ac:dyDescent="0.25">
      <c r="G299" s="22"/>
      <c r="H299" s="21"/>
      <c r="I299" s="21"/>
      <c r="P299" s="25"/>
      <c r="Q299" s="25"/>
      <c r="R299" s="25"/>
      <c r="S299" s="25"/>
      <c r="T299" s="25"/>
      <c r="U299" s="10"/>
      <c r="V299" s="10"/>
    </row>
    <row r="300" spans="7:22" ht="50.1" customHeight="1" x14ac:dyDescent="0.25">
      <c r="G300" s="22"/>
      <c r="H300" s="21"/>
      <c r="I300" s="21"/>
      <c r="P300" s="25"/>
      <c r="Q300" s="25"/>
      <c r="R300" s="25"/>
      <c r="S300" s="25"/>
      <c r="T300" s="25"/>
      <c r="U300" s="10"/>
      <c r="V300" s="10"/>
    </row>
    <row r="301" spans="7:22" ht="50.1" customHeight="1" x14ac:dyDescent="0.25">
      <c r="G301" s="22"/>
      <c r="H301" s="21"/>
      <c r="I301" s="21"/>
      <c r="P301" s="25"/>
      <c r="Q301" s="25"/>
      <c r="R301" s="25"/>
      <c r="S301" s="25"/>
      <c r="T301" s="25"/>
      <c r="U301" s="10"/>
      <c r="V301" s="10"/>
    </row>
    <row r="302" spans="7:22" ht="50.1" customHeight="1" x14ac:dyDescent="0.25">
      <c r="G302" s="22"/>
      <c r="H302" s="21"/>
      <c r="I302" s="21"/>
      <c r="P302" s="25"/>
      <c r="Q302" s="25"/>
      <c r="R302" s="25"/>
      <c r="S302" s="25"/>
      <c r="T302" s="25"/>
      <c r="U302" s="10"/>
      <c r="V302" s="10"/>
    </row>
    <row r="303" spans="7:22" ht="50.1" customHeight="1" x14ac:dyDescent="0.25">
      <c r="G303" s="22"/>
      <c r="H303" s="21"/>
      <c r="I303" s="21"/>
      <c r="P303" s="25"/>
      <c r="Q303" s="25"/>
      <c r="R303" s="25"/>
      <c r="S303" s="25"/>
      <c r="T303" s="25"/>
      <c r="U303" s="10"/>
      <c r="V303" s="10"/>
    </row>
    <row r="304" spans="7:22" ht="50.1" customHeight="1" x14ac:dyDescent="0.25">
      <c r="G304" s="22"/>
      <c r="H304" s="21"/>
      <c r="I304" s="21"/>
      <c r="P304" s="25"/>
      <c r="Q304" s="25"/>
      <c r="R304" s="25"/>
      <c r="S304" s="25"/>
      <c r="T304" s="25"/>
      <c r="U304" s="10"/>
      <c r="V304" s="10"/>
    </row>
    <row r="305" spans="7:22" ht="50.1" customHeight="1" x14ac:dyDescent="0.25">
      <c r="G305" s="22"/>
      <c r="H305" s="21"/>
      <c r="I305" s="21"/>
      <c r="P305" s="25"/>
      <c r="Q305" s="25"/>
      <c r="R305" s="25"/>
      <c r="S305" s="25"/>
      <c r="T305" s="25"/>
      <c r="U305" s="10"/>
      <c r="V305" s="10"/>
    </row>
    <row r="306" spans="7:22" ht="50.1" customHeight="1" x14ac:dyDescent="0.25">
      <c r="G306" s="22"/>
      <c r="H306" s="21"/>
      <c r="I306" s="21"/>
      <c r="P306" s="25"/>
      <c r="Q306" s="25"/>
      <c r="R306" s="25"/>
      <c r="S306" s="25"/>
      <c r="T306" s="25"/>
      <c r="U306" s="10"/>
      <c r="V306" s="10"/>
    </row>
    <row r="307" spans="7:22" ht="50.1" customHeight="1" x14ac:dyDescent="0.25">
      <c r="G307" s="22"/>
      <c r="H307" s="21"/>
      <c r="I307" s="21"/>
      <c r="P307" s="25"/>
      <c r="Q307" s="25"/>
      <c r="R307" s="25"/>
      <c r="S307" s="25"/>
      <c r="T307" s="25"/>
      <c r="U307" s="10"/>
      <c r="V307" s="10"/>
    </row>
    <row r="308" spans="7:22" ht="50.1" customHeight="1" x14ac:dyDescent="0.25">
      <c r="G308" s="22"/>
      <c r="H308" s="21"/>
      <c r="I308" s="21"/>
      <c r="P308" s="25"/>
      <c r="Q308" s="25"/>
      <c r="R308" s="25"/>
      <c r="S308" s="25"/>
      <c r="T308" s="25"/>
      <c r="U308" s="10"/>
      <c r="V308" s="10"/>
    </row>
    <row r="309" spans="7:22" ht="50.1" customHeight="1" x14ac:dyDescent="0.25">
      <c r="G309" s="22"/>
      <c r="H309" s="21"/>
      <c r="I309" s="21"/>
      <c r="P309" s="25"/>
      <c r="Q309" s="25"/>
      <c r="R309" s="25"/>
      <c r="S309" s="25"/>
      <c r="T309" s="25"/>
      <c r="U309" s="10"/>
      <c r="V309" s="10"/>
    </row>
    <row r="310" spans="7:22" ht="50.1" customHeight="1" x14ac:dyDescent="0.25">
      <c r="G310" s="22"/>
      <c r="H310" s="21"/>
      <c r="I310" s="21"/>
      <c r="P310" s="25"/>
      <c r="Q310" s="25"/>
      <c r="R310" s="25"/>
      <c r="S310" s="25"/>
      <c r="T310" s="25"/>
      <c r="U310" s="10"/>
      <c r="V310" s="10"/>
    </row>
    <row r="311" spans="7:22" ht="50.1" customHeight="1" x14ac:dyDescent="0.25">
      <c r="G311" s="22"/>
      <c r="H311" s="21"/>
      <c r="I311" s="21"/>
      <c r="P311" s="25"/>
      <c r="Q311" s="25"/>
      <c r="R311" s="25"/>
      <c r="S311" s="25"/>
      <c r="T311" s="25"/>
      <c r="U311" s="10"/>
      <c r="V311" s="10"/>
    </row>
    <row r="312" spans="7:22" ht="50.1" customHeight="1" x14ac:dyDescent="0.25">
      <c r="G312" s="22"/>
      <c r="H312" s="21"/>
      <c r="I312" s="21"/>
      <c r="P312" s="25"/>
      <c r="Q312" s="25"/>
      <c r="R312" s="25"/>
      <c r="S312" s="25"/>
      <c r="T312" s="25"/>
      <c r="U312" s="10"/>
      <c r="V312" s="10"/>
    </row>
    <row r="313" spans="7:22" ht="50.1" customHeight="1" x14ac:dyDescent="0.25">
      <c r="G313" s="22"/>
      <c r="H313" s="21"/>
      <c r="I313" s="21"/>
      <c r="P313" s="25"/>
      <c r="Q313" s="25"/>
      <c r="R313" s="25"/>
      <c r="S313" s="25"/>
      <c r="T313" s="25"/>
      <c r="U313" s="10"/>
      <c r="V313" s="10"/>
    </row>
    <row r="314" spans="7:22" ht="50.1" customHeight="1" x14ac:dyDescent="0.25">
      <c r="G314" s="22"/>
      <c r="H314" s="21"/>
      <c r="I314" s="21"/>
      <c r="P314" s="25"/>
      <c r="Q314" s="25"/>
      <c r="R314" s="25"/>
      <c r="S314" s="25"/>
      <c r="T314" s="25"/>
      <c r="U314" s="10"/>
      <c r="V314" s="10"/>
    </row>
    <row r="315" spans="7:22" ht="50.1" customHeight="1" x14ac:dyDescent="0.25">
      <c r="G315" s="22"/>
      <c r="H315" s="21"/>
      <c r="I315" s="21"/>
      <c r="P315" s="25"/>
      <c r="Q315" s="25"/>
      <c r="R315" s="25"/>
      <c r="S315" s="25"/>
      <c r="T315" s="25"/>
      <c r="U315" s="10"/>
      <c r="V315" s="10"/>
    </row>
    <row r="316" spans="7:22" ht="50.1" customHeight="1" x14ac:dyDescent="0.25">
      <c r="G316" s="22"/>
      <c r="H316" s="21"/>
      <c r="I316" s="21"/>
      <c r="P316" s="25"/>
      <c r="Q316" s="25"/>
      <c r="R316" s="25"/>
      <c r="S316" s="25"/>
      <c r="T316" s="25"/>
      <c r="U316" s="10"/>
      <c r="V316" s="10"/>
    </row>
    <row r="317" spans="7:22" ht="50.1" customHeight="1" x14ac:dyDescent="0.25">
      <c r="G317" s="22"/>
      <c r="H317" s="21"/>
      <c r="I317" s="21"/>
      <c r="P317" s="25"/>
      <c r="Q317" s="25"/>
      <c r="R317" s="25"/>
      <c r="S317" s="25"/>
      <c r="T317" s="25"/>
      <c r="U317" s="10"/>
      <c r="V317" s="10"/>
    </row>
    <row r="318" spans="7:22" ht="50.1" customHeight="1" x14ac:dyDescent="0.25">
      <c r="G318" s="22"/>
      <c r="H318" s="21"/>
      <c r="I318" s="21"/>
      <c r="P318" s="25"/>
      <c r="Q318" s="25"/>
      <c r="R318" s="25"/>
      <c r="S318" s="25"/>
      <c r="T318" s="25"/>
      <c r="U318" s="10"/>
      <c r="V318" s="10"/>
    </row>
    <row r="319" spans="7:22" ht="50.1" customHeight="1" x14ac:dyDescent="0.25">
      <c r="G319" s="22"/>
      <c r="H319" s="21"/>
      <c r="I319" s="21"/>
      <c r="P319" s="25"/>
      <c r="Q319" s="25"/>
      <c r="R319" s="25"/>
      <c r="S319" s="25"/>
      <c r="T319" s="25"/>
      <c r="U319" s="10"/>
      <c r="V319" s="10"/>
    </row>
    <row r="320" spans="7:22" ht="50.1" customHeight="1" x14ac:dyDescent="0.25">
      <c r="G320" s="22"/>
      <c r="H320" s="21"/>
      <c r="I320" s="21"/>
      <c r="P320" s="25"/>
      <c r="Q320" s="25"/>
      <c r="R320" s="25"/>
      <c r="S320" s="25"/>
      <c r="T320" s="25"/>
      <c r="U320" s="10"/>
      <c r="V320" s="10"/>
    </row>
    <row r="321" spans="7:22" ht="50.1" customHeight="1" x14ac:dyDescent="0.25">
      <c r="G321" s="22"/>
      <c r="H321" s="21"/>
      <c r="I321" s="21"/>
      <c r="P321" s="25"/>
      <c r="Q321" s="25"/>
      <c r="R321" s="25"/>
      <c r="S321" s="25"/>
      <c r="T321" s="25"/>
      <c r="U321" s="10"/>
      <c r="V321" s="10"/>
    </row>
    <row r="322" spans="7:22" ht="50.1" customHeight="1" x14ac:dyDescent="0.25">
      <c r="G322" s="22"/>
      <c r="H322" s="21"/>
      <c r="I322" s="21"/>
      <c r="P322" s="25"/>
      <c r="Q322" s="25"/>
      <c r="R322" s="25"/>
      <c r="S322" s="25"/>
      <c r="T322" s="25"/>
      <c r="U322" s="10"/>
      <c r="V322" s="10"/>
    </row>
    <row r="323" spans="7:22" ht="50.1" customHeight="1" x14ac:dyDescent="0.25">
      <c r="G323" s="22"/>
      <c r="H323" s="21"/>
      <c r="I323" s="21"/>
      <c r="P323" s="25"/>
      <c r="Q323" s="25"/>
      <c r="R323" s="25"/>
      <c r="S323" s="25"/>
      <c r="T323" s="25"/>
      <c r="U323" s="10"/>
      <c r="V323" s="10"/>
    </row>
    <row r="324" spans="7:22" ht="50.1" customHeight="1" x14ac:dyDescent="0.25">
      <c r="G324" s="22"/>
      <c r="H324" s="21"/>
      <c r="I324" s="21"/>
      <c r="P324" s="25"/>
      <c r="Q324" s="25"/>
      <c r="R324" s="25"/>
      <c r="S324" s="25"/>
      <c r="T324" s="25"/>
      <c r="U324" s="10"/>
      <c r="V324" s="10"/>
    </row>
    <row r="325" spans="7:22" ht="50.1" customHeight="1" x14ac:dyDescent="0.25">
      <c r="G325" s="22"/>
      <c r="H325" s="21"/>
      <c r="I325" s="21"/>
      <c r="P325" s="25"/>
      <c r="Q325" s="25"/>
      <c r="R325" s="25"/>
      <c r="S325" s="25"/>
      <c r="T325" s="25"/>
      <c r="U325" s="10"/>
      <c r="V325" s="10"/>
    </row>
    <row r="326" spans="7:22" ht="50.1" customHeight="1" x14ac:dyDescent="0.25">
      <c r="G326" s="22"/>
      <c r="H326" s="21"/>
      <c r="I326" s="21"/>
      <c r="P326" s="25"/>
      <c r="Q326" s="25"/>
      <c r="R326" s="25"/>
      <c r="S326" s="25"/>
      <c r="T326" s="25"/>
      <c r="U326" s="10"/>
      <c r="V326" s="10"/>
    </row>
    <row r="327" spans="7:22" ht="50.1" customHeight="1" x14ac:dyDescent="0.25">
      <c r="G327" s="22"/>
      <c r="H327" s="21"/>
      <c r="I327" s="21"/>
      <c r="P327" s="25"/>
      <c r="Q327" s="25"/>
      <c r="R327" s="25"/>
      <c r="S327" s="25"/>
      <c r="T327" s="25"/>
      <c r="U327" s="10"/>
      <c r="V327" s="10"/>
    </row>
    <row r="328" spans="7:22" ht="50.1" customHeight="1" x14ac:dyDescent="0.25">
      <c r="G328" s="22"/>
      <c r="H328" s="21"/>
      <c r="I328" s="21"/>
      <c r="P328" s="25"/>
      <c r="Q328" s="25"/>
      <c r="R328" s="25"/>
      <c r="S328" s="25"/>
      <c r="T328" s="25"/>
      <c r="U328" s="10"/>
      <c r="V328" s="10"/>
    </row>
    <row r="329" spans="7:22" ht="50.1" customHeight="1" x14ac:dyDescent="0.25">
      <c r="G329" s="22"/>
      <c r="H329" s="21"/>
      <c r="I329" s="21"/>
      <c r="P329" s="25"/>
      <c r="Q329" s="25"/>
      <c r="R329" s="25"/>
      <c r="S329" s="25"/>
      <c r="T329" s="25"/>
      <c r="U329" s="10"/>
      <c r="V329" s="10"/>
    </row>
    <row r="330" spans="7:22" ht="50.1" customHeight="1" x14ac:dyDescent="0.25">
      <c r="G330" s="22"/>
      <c r="H330" s="21"/>
      <c r="I330" s="21"/>
      <c r="P330" s="25"/>
      <c r="Q330" s="25"/>
      <c r="R330" s="25"/>
      <c r="S330" s="25"/>
      <c r="T330" s="25"/>
      <c r="U330" s="10"/>
      <c r="V330" s="10"/>
    </row>
    <row r="331" spans="7:22" ht="50.1" customHeight="1" x14ac:dyDescent="0.25">
      <c r="G331" s="22"/>
      <c r="H331" s="21"/>
      <c r="I331" s="21"/>
      <c r="P331" s="25"/>
      <c r="Q331" s="25"/>
      <c r="R331" s="25"/>
      <c r="S331" s="25"/>
      <c r="T331" s="25"/>
      <c r="U331" s="10"/>
      <c r="V331" s="10"/>
    </row>
    <row r="332" spans="7:22" ht="50.1" customHeight="1" x14ac:dyDescent="0.25">
      <c r="G332" s="22"/>
      <c r="H332" s="21"/>
      <c r="I332" s="21"/>
      <c r="P332" s="25"/>
      <c r="Q332" s="25"/>
      <c r="R332" s="25"/>
      <c r="S332" s="25"/>
      <c r="T332" s="25"/>
      <c r="U332" s="10"/>
      <c r="V332" s="10"/>
    </row>
    <row r="333" spans="7:22" ht="50.1" customHeight="1" x14ac:dyDescent="0.25">
      <c r="G333" s="22"/>
      <c r="H333" s="21"/>
      <c r="I333" s="21"/>
      <c r="P333" s="25"/>
      <c r="Q333" s="25"/>
      <c r="R333" s="25"/>
      <c r="S333" s="25"/>
      <c r="T333" s="25"/>
      <c r="U333" s="10"/>
      <c r="V333" s="10"/>
    </row>
    <row r="334" spans="7:22" ht="50.1" customHeight="1" x14ac:dyDescent="0.25">
      <c r="G334" s="22"/>
      <c r="H334" s="21"/>
      <c r="I334" s="21"/>
      <c r="P334" s="25"/>
      <c r="Q334" s="25"/>
      <c r="R334" s="25"/>
      <c r="S334" s="25"/>
      <c r="T334" s="25"/>
      <c r="U334" s="10"/>
      <c r="V334" s="10"/>
    </row>
    <row r="335" spans="7:22" ht="50.1" customHeight="1" x14ac:dyDescent="0.25">
      <c r="G335" s="22"/>
      <c r="H335" s="21"/>
      <c r="I335" s="21"/>
      <c r="P335" s="25"/>
      <c r="Q335" s="25"/>
      <c r="R335" s="25"/>
      <c r="S335" s="25"/>
      <c r="T335" s="25"/>
      <c r="U335" s="10"/>
      <c r="V335" s="10"/>
    </row>
    <row r="336" spans="7:22" ht="50.1" customHeight="1" x14ac:dyDescent="0.25">
      <c r="G336" s="22"/>
      <c r="H336" s="21"/>
      <c r="I336" s="21"/>
      <c r="P336" s="25"/>
      <c r="Q336" s="25"/>
      <c r="R336" s="25"/>
      <c r="S336" s="25"/>
      <c r="T336" s="25"/>
      <c r="U336" s="10"/>
      <c r="V336" s="10"/>
    </row>
    <row r="337" spans="7:22" ht="50.1" customHeight="1" x14ac:dyDescent="0.25">
      <c r="G337" s="22"/>
      <c r="H337" s="21"/>
      <c r="I337" s="21"/>
      <c r="P337" s="25"/>
      <c r="Q337" s="25"/>
      <c r="R337" s="25"/>
      <c r="S337" s="25"/>
      <c r="T337" s="25"/>
      <c r="U337" s="10"/>
      <c r="V337" s="10"/>
    </row>
    <row r="338" spans="7:22" ht="50.1" customHeight="1" x14ac:dyDescent="0.25">
      <c r="G338" s="22"/>
      <c r="H338" s="21"/>
      <c r="I338" s="21"/>
      <c r="P338" s="25"/>
      <c r="Q338" s="25"/>
      <c r="R338" s="25"/>
      <c r="S338" s="25"/>
      <c r="T338" s="25"/>
      <c r="U338" s="10"/>
      <c r="V338" s="10"/>
    </row>
    <row r="339" spans="7:22" ht="50.1" customHeight="1" x14ac:dyDescent="0.25">
      <c r="G339" s="22"/>
      <c r="H339" s="21"/>
      <c r="I339" s="21"/>
      <c r="P339" s="25"/>
      <c r="Q339" s="25"/>
      <c r="R339" s="25"/>
      <c r="S339" s="25"/>
      <c r="T339" s="25"/>
      <c r="U339" s="10"/>
      <c r="V339" s="10"/>
    </row>
    <row r="340" spans="7:22" ht="50.1" customHeight="1" x14ac:dyDescent="0.25">
      <c r="G340" s="22"/>
      <c r="H340" s="21"/>
      <c r="I340" s="21"/>
      <c r="P340" s="25"/>
      <c r="Q340" s="25"/>
      <c r="R340" s="25"/>
      <c r="S340" s="25"/>
      <c r="T340" s="25"/>
      <c r="U340" s="10"/>
      <c r="V340" s="10"/>
    </row>
    <row r="341" spans="7:22" ht="50.1" customHeight="1" x14ac:dyDescent="0.25">
      <c r="G341" s="22"/>
      <c r="H341" s="21"/>
      <c r="I341" s="21"/>
      <c r="P341" s="25"/>
      <c r="Q341" s="25"/>
      <c r="R341" s="25"/>
      <c r="S341" s="25"/>
      <c r="T341" s="25"/>
      <c r="U341" s="10"/>
      <c r="V341" s="10"/>
    </row>
    <row r="342" spans="7:22" ht="50.1" customHeight="1" x14ac:dyDescent="0.25">
      <c r="G342" s="22"/>
      <c r="H342" s="21"/>
      <c r="I342" s="21"/>
      <c r="P342" s="25"/>
      <c r="Q342" s="25"/>
      <c r="R342" s="25"/>
      <c r="S342" s="25"/>
      <c r="T342" s="25"/>
      <c r="U342" s="10"/>
      <c r="V342" s="10"/>
    </row>
    <row r="343" spans="7:22" ht="50.1" customHeight="1" x14ac:dyDescent="0.25">
      <c r="G343" s="22"/>
      <c r="H343" s="21"/>
      <c r="I343" s="21"/>
      <c r="P343" s="25"/>
      <c r="Q343" s="25"/>
      <c r="R343" s="25"/>
      <c r="S343" s="25"/>
      <c r="T343" s="25"/>
      <c r="U343" s="10"/>
      <c r="V343" s="10"/>
    </row>
    <row r="344" spans="7:22" ht="50.1" customHeight="1" x14ac:dyDescent="0.25">
      <c r="G344" s="22"/>
      <c r="H344" s="21"/>
      <c r="I344" s="21"/>
      <c r="P344" s="25"/>
      <c r="Q344" s="25"/>
      <c r="R344" s="25"/>
      <c r="S344" s="25"/>
      <c r="T344" s="25"/>
      <c r="U344" s="10"/>
      <c r="V344" s="10"/>
    </row>
    <row r="345" spans="7:22" ht="50.1" customHeight="1" x14ac:dyDescent="0.25">
      <c r="G345" s="22"/>
      <c r="H345" s="21"/>
      <c r="I345" s="21"/>
      <c r="P345" s="25"/>
      <c r="Q345" s="25"/>
      <c r="R345" s="25"/>
      <c r="S345" s="25"/>
      <c r="T345" s="25"/>
      <c r="U345" s="10"/>
      <c r="V345" s="10"/>
    </row>
    <row r="346" spans="7:22" ht="50.1" customHeight="1" x14ac:dyDescent="0.25">
      <c r="G346" s="22"/>
      <c r="H346" s="21"/>
      <c r="I346" s="21"/>
      <c r="P346" s="25"/>
      <c r="Q346" s="25"/>
      <c r="R346" s="25"/>
      <c r="S346" s="25"/>
      <c r="T346" s="25"/>
      <c r="U346" s="10"/>
      <c r="V346" s="10"/>
    </row>
    <row r="347" spans="7:22" ht="50.1" customHeight="1" x14ac:dyDescent="0.25">
      <c r="G347" s="22"/>
      <c r="H347" s="21"/>
      <c r="I347" s="21"/>
      <c r="P347" s="25"/>
      <c r="Q347" s="25"/>
      <c r="R347" s="25"/>
      <c r="S347" s="25"/>
      <c r="T347" s="25"/>
      <c r="U347" s="10"/>
      <c r="V347" s="10"/>
    </row>
    <row r="348" spans="7:22" ht="50.1" customHeight="1" x14ac:dyDescent="0.25">
      <c r="G348" s="22"/>
      <c r="H348" s="21"/>
      <c r="I348" s="21"/>
      <c r="P348" s="25"/>
      <c r="Q348" s="25"/>
      <c r="R348" s="25"/>
      <c r="S348" s="25"/>
      <c r="T348" s="25"/>
      <c r="U348" s="10"/>
      <c r="V348" s="10"/>
    </row>
    <row r="349" spans="7:22" ht="50.1" customHeight="1" x14ac:dyDescent="0.25">
      <c r="G349" s="22"/>
      <c r="H349" s="21"/>
      <c r="I349" s="21"/>
      <c r="P349" s="25"/>
      <c r="Q349" s="25"/>
      <c r="R349" s="25"/>
      <c r="S349" s="25"/>
      <c r="T349" s="25"/>
      <c r="U349" s="10"/>
      <c r="V349" s="10"/>
    </row>
    <row r="350" spans="7:22" ht="50.1" customHeight="1" x14ac:dyDescent="0.25">
      <c r="G350" s="22"/>
      <c r="H350" s="21"/>
      <c r="I350" s="21"/>
      <c r="P350" s="25"/>
      <c r="Q350" s="25"/>
      <c r="R350" s="25"/>
      <c r="S350" s="25"/>
      <c r="T350" s="25"/>
      <c r="U350" s="10"/>
      <c r="V350" s="10"/>
    </row>
    <row r="351" spans="7:22" ht="50.1" customHeight="1" x14ac:dyDescent="0.25">
      <c r="G351" s="22"/>
      <c r="H351" s="21"/>
      <c r="I351" s="21"/>
      <c r="P351" s="25"/>
      <c r="Q351" s="25"/>
      <c r="R351" s="25"/>
      <c r="S351" s="25"/>
      <c r="T351" s="25"/>
      <c r="U351" s="10"/>
      <c r="V351" s="10"/>
    </row>
    <row r="352" spans="7:22" ht="50.1" customHeight="1" x14ac:dyDescent="0.25">
      <c r="G352" s="22"/>
      <c r="H352" s="21"/>
      <c r="I352" s="21"/>
      <c r="P352" s="25"/>
      <c r="Q352" s="25"/>
      <c r="R352" s="25"/>
      <c r="S352" s="25"/>
      <c r="T352" s="25"/>
      <c r="U352" s="10"/>
      <c r="V352" s="10"/>
    </row>
    <row r="353" spans="7:22" ht="50.1" customHeight="1" x14ac:dyDescent="0.25">
      <c r="G353" s="22"/>
      <c r="H353" s="21"/>
      <c r="I353" s="21"/>
      <c r="P353" s="25"/>
      <c r="Q353" s="25"/>
      <c r="R353" s="25"/>
      <c r="S353" s="25"/>
      <c r="T353" s="25"/>
      <c r="U353" s="10"/>
      <c r="V353" s="10"/>
    </row>
    <row r="354" spans="7:22" ht="50.1" customHeight="1" x14ac:dyDescent="0.25">
      <c r="G354" s="22"/>
      <c r="H354" s="21"/>
      <c r="I354" s="21"/>
      <c r="P354" s="25"/>
      <c r="Q354" s="25"/>
      <c r="R354" s="25"/>
      <c r="S354" s="25"/>
      <c r="T354" s="25"/>
      <c r="U354" s="10"/>
      <c r="V354" s="10"/>
    </row>
    <row r="355" spans="7:22" ht="50.1" customHeight="1" x14ac:dyDescent="0.25">
      <c r="G355" s="22"/>
      <c r="H355" s="21"/>
      <c r="I355" s="21"/>
      <c r="P355" s="25"/>
      <c r="Q355" s="25"/>
      <c r="R355" s="25"/>
      <c r="S355" s="25"/>
      <c r="T355" s="25"/>
      <c r="U355" s="10"/>
      <c r="V355" s="10"/>
    </row>
    <row r="356" spans="7:22" ht="50.1" customHeight="1" x14ac:dyDescent="0.25">
      <c r="G356" s="22"/>
      <c r="H356" s="21"/>
      <c r="I356" s="21"/>
      <c r="P356" s="25"/>
      <c r="Q356" s="25"/>
      <c r="R356" s="25"/>
      <c r="S356" s="25"/>
      <c r="T356" s="25"/>
      <c r="U356" s="10"/>
      <c r="V356" s="10"/>
    </row>
    <row r="357" spans="7:22" ht="50.1" customHeight="1" x14ac:dyDescent="0.25">
      <c r="G357" s="22"/>
      <c r="H357" s="21"/>
      <c r="I357" s="21"/>
      <c r="P357" s="25"/>
      <c r="Q357" s="25"/>
      <c r="R357" s="25"/>
      <c r="S357" s="25"/>
      <c r="T357" s="25"/>
      <c r="U357" s="10"/>
      <c r="V357" s="10"/>
    </row>
    <row r="358" spans="7:22" ht="50.1" customHeight="1" x14ac:dyDescent="0.25">
      <c r="G358" s="22"/>
      <c r="H358" s="21"/>
      <c r="I358" s="21"/>
      <c r="P358" s="25"/>
      <c r="Q358" s="25"/>
      <c r="R358" s="25"/>
      <c r="S358" s="25"/>
      <c r="T358" s="25"/>
      <c r="U358" s="10"/>
      <c r="V358" s="10"/>
    </row>
    <row r="359" spans="7:22" ht="50.1" customHeight="1" x14ac:dyDescent="0.25">
      <c r="G359" s="22"/>
      <c r="H359" s="21"/>
      <c r="I359" s="21"/>
      <c r="P359" s="25"/>
      <c r="Q359" s="25"/>
      <c r="R359" s="25"/>
      <c r="S359" s="25"/>
      <c r="T359" s="25"/>
      <c r="U359" s="10"/>
      <c r="V359" s="10"/>
    </row>
    <row r="360" spans="7:22" ht="50.1" customHeight="1" x14ac:dyDescent="0.25">
      <c r="G360" s="22"/>
      <c r="H360" s="21"/>
      <c r="I360" s="21"/>
      <c r="P360" s="25"/>
      <c r="Q360" s="25"/>
      <c r="R360" s="25"/>
      <c r="S360" s="25"/>
      <c r="T360" s="25"/>
      <c r="U360" s="10"/>
      <c r="V360" s="10"/>
    </row>
    <row r="361" spans="7:22" ht="50.1" customHeight="1" x14ac:dyDescent="0.25">
      <c r="G361" s="22"/>
      <c r="H361" s="21"/>
      <c r="I361" s="21"/>
      <c r="P361" s="25"/>
      <c r="Q361" s="25"/>
      <c r="R361" s="25"/>
      <c r="S361" s="25"/>
      <c r="T361" s="25"/>
      <c r="U361" s="10"/>
      <c r="V361" s="10"/>
    </row>
    <row r="362" spans="7:22" ht="50.1" customHeight="1" x14ac:dyDescent="0.25">
      <c r="G362" s="22"/>
      <c r="H362" s="21"/>
      <c r="I362" s="21"/>
      <c r="P362" s="25"/>
      <c r="Q362" s="25"/>
      <c r="R362" s="25"/>
      <c r="S362" s="25"/>
      <c r="T362" s="25"/>
      <c r="U362" s="10"/>
      <c r="V362" s="10"/>
    </row>
    <row r="363" spans="7:22" ht="50.1" customHeight="1" x14ac:dyDescent="0.25">
      <c r="G363" s="22"/>
      <c r="H363" s="21"/>
      <c r="I363" s="21"/>
      <c r="P363" s="25"/>
      <c r="Q363" s="25"/>
      <c r="R363" s="25"/>
      <c r="S363" s="25"/>
      <c r="T363" s="25"/>
      <c r="U363" s="10"/>
      <c r="V363" s="10"/>
    </row>
    <row r="364" spans="7:22" ht="50.1" customHeight="1" x14ac:dyDescent="0.25">
      <c r="G364" s="22"/>
      <c r="H364" s="21"/>
      <c r="I364" s="21"/>
      <c r="P364" s="25"/>
      <c r="Q364" s="25"/>
      <c r="R364" s="25"/>
      <c r="S364" s="25"/>
      <c r="T364" s="25"/>
      <c r="U364" s="10"/>
      <c r="V364" s="10"/>
    </row>
    <row r="365" spans="7:22" ht="50.1" customHeight="1" x14ac:dyDescent="0.25">
      <c r="G365" s="22"/>
      <c r="H365" s="21"/>
      <c r="I365" s="21"/>
      <c r="P365" s="25"/>
      <c r="Q365" s="25"/>
      <c r="R365" s="25"/>
      <c r="S365" s="25"/>
      <c r="T365" s="25"/>
      <c r="U365" s="10"/>
      <c r="V365" s="10"/>
    </row>
    <row r="366" spans="7:22" ht="50.1" customHeight="1" x14ac:dyDescent="0.25">
      <c r="G366" s="22"/>
      <c r="H366" s="21"/>
      <c r="I366" s="21"/>
      <c r="P366" s="25"/>
      <c r="Q366" s="25"/>
      <c r="R366" s="25"/>
      <c r="S366" s="25"/>
      <c r="T366" s="25"/>
      <c r="U366" s="10"/>
      <c r="V366" s="10"/>
    </row>
    <row r="367" spans="7:22" ht="50.1" customHeight="1" x14ac:dyDescent="0.25">
      <c r="G367" s="22"/>
      <c r="H367" s="21"/>
      <c r="I367" s="21"/>
      <c r="P367" s="25"/>
      <c r="Q367" s="25"/>
      <c r="R367" s="25"/>
      <c r="S367" s="25"/>
      <c r="T367" s="25"/>
      <c r="U367" s="10"/>
      <c r="V367" s="10"/>
    </row>
    <row r="368" spans="7:22" ht="50.1" customHeight="1" x14ac:dyDescent="0.25">
      <c r="G368" s="22"/>
      <c r="H368" s="21"/>
      <c r="I368" s="21"/>
      <c r="P368" s="25"/>
      <c r="Q368" s="25"/>
      <c r="R368" s="25"/>
      <c r="S368" s="25"/>
      <c r="T368" s="25"/>
      <c r="U368" s="10"/>
      <c r="V368" s="10"/>
    </row>
    <row r="369" spans="7:22" ht="50.1" customHeight="1" x14ac:dyDescent="0.25">
      <c r="G369" s="22"/>
      <c r="H369" s="21"/>
      <c r="I369" s="21"/>
      <c r="P369" s="25"/>
      <c r="Q369" s="25"/>
      <c r="R369" s="25"/>
      <c r="S369" s="25"/>
      <c r="T369" s="25"/>
      <c r="U369" s="10"/>
      <c r="V369" s="10"/>
    </row>
    <row r="370" spans="7:22" ht="50.1" customHeight="1" x14ac:dyDescent="0.25">
      <c r="G370" s="22"/>
      <c r="H370" s="21"/>
      <c r="I370" s="21"/>
      <c r="P370" s="25"/>
      <c r="Q370" s="25"/>
      <c r="R370" s="25"/>
      <c r="S370" s="25"/>
      <c r="T370" s="25"/>
      <c r="U370" s="10"/>
      <c r="V370" s="10"/>
    </row>
    <row r="371" spans="7:22" ht="50.1" customHeight="1" x14ac:dyDescent="0.25">
      <c r="G371" s="22"/>
      <c r="H371" s="21"/>
      <c r="I371" s="21"/>
      <c r="P371" s="25"/>
      <c r="Q371" s="25"/>
      <c r="R371" s="25"/>
      <c r="S371" s="25"/>
      <c r="T371" s="25"/>
      <c r="U371" s="10"/>
      <c r="V371" s="10"/>
    </row>
    <row r="372" spans="7:22" ht="50.1" customHeight="1" x14ac:dyDescent="0.25">
      <c r="G372" s="22"/>
      <c r="H372" s="21"/>
      <c r="I372" s="21"/>
      <c r="P372" s="25"/>
      <c r="Q372" s="25"/>
      <c r="R372" s="25"/>
      <c r="S372" s="25"/>
      <c r="T372" s="25"/>
      <c r="U372" s="10"/>
      <c r="V372" s="10"/>
    </row>
    <row r="373" spans="7:22" ht="50.1" customHeight="1" x14ac:dyDescent="0.25">
      <c r="G373" s="22"/>
      <c r="H373" s="21"/>
      <c r="I373" s="21"/>
      <c r="P373" s="25"/>
      <c r="Q373" s="25"/>
      <c r="R373" s="25"/>
      <c r="S373" s="25"/>
      <c r="T373" s="25"/>
      <c r="U373" s="10"/>
      <c r="V373" s="10"/>
    </row>
    <row r="374" spans="7:22" ht="50.1" customHeight="1" x14ac:dyDescent="0.25">
      <c r="G374" s="22"/>
      <c r="H374" s="21"/>
      <c r="I374" s="21"/>
      <c r="P374" s="25"/>
      <c r="Q374" s="25"/>
      <c r="R374" s="25"/>
      <c r="S374" s="25"/>
      <c r="T374" s="25"/>
      <c r="U374" s="10"/>
      <c r="V374" s="10"/>
    </row>
    <row r="375" spans="7:22" ht="50.1" customHeight="1" x14ac:dyDescent="0.25">
      <c r="G375" s="22"/>
      <c r="H375" s="21"/>
      <c r="I375" s="21"/>
      <c r="P375" s="25"/>
      <c r="Q375" s="25"/>
      <c r="R375" s="25"/>
      <c r="S375" s="25"/>
      <c r="T375" s="25"/>
      <c r="U375" s="10"/>
      <c r="V375" s="10"/>
    </row>
    <row r="376" spans="7:22" ht="50.1" customHeight="1" x14ac:dyDescent="0.25">
      <c r="G376" s="22"/>
      <c r="H376" s="21"/>
      <c r="I376" s="21"/>
      <c r="P376" s="25"/>
      <c r="Q376" s="25"/>
      <c r="R376" s="25"/>
      <c r="S376" s="25"/>
      <c r="T376" s="25"/>
      <c r="U376" s="10"/>
      <c r="V376" s="10"/>
    </row>
    <row r="377" spans="7:22" ht="50.1" customHeight="1" x14ac:dyDescent="0.25">
      <c r="G377" s="22"/>
      <c r="H377" s="21"/>
      <c r="I377" s="21"/>
      <c r="P377" s="25"/>
      <c r="Q377" s="25"/>
      <c r="R377" s="25"/>
      <c r="S377" s="25"/>
      <c r="T377" s="25"/>
      <c r="U377" s="10"/>
      <c r="V377" s="10"/>
    </row>
    <row r="378" spans="7:22" ht="50.1" customHeight="1" x14ac:dyDescent="0.25">
      <c r="G378" s="22"/>
      <c r="H378" s="21"/>
      <c r="I378" s="21"/>
      <c r="P378" s="25"/>
      <c r="Q378" s="25"/>
      <c r="R378" s="25"/>
      <c r="S378" s="25"/>
      <c r="T378" s="25"/>
      <c r="U378" s="10"/>
      <c r="V378" s="10"/>
    </row>
    <row r="379" spans="7:22" ht="50.1" customHeight="1" x14ac:dyDescent="0.25">
      <c r="G379" s="22"/>
      <c r="H379" s="21"/>
      <c r="I379" s="21"/>
      <c r="P379" s="25"/>
      <c r="Q379" s="25"/>
      <c r="R379" s="25"/>
      <c r="S379" s="25"/>
      <c r="T379" s="25"/>
      <c r="U379" s="10"/>
      <c r="V379" s="10"/>
    </row>
    <row r="380" spans="7:22" ht="50.1" customHeight="1" x14ac:dyDescent="0.25">
      <c r="G380" s="22"/>
      <c r="H380" s="21"/>
      <c r="I380" s="21"/>
      <c r="P380" s="25"/>
      <c r="Q380" s="25"/>
      <c r="R380" s="25"/>
      <c r="S380" s="25"/>
      <c r="T380" s="25"/>
      <c r="U380" s="10"/>
      <c r="V380" s="10"/>
    </row>
    <row r="381" spans="7:22" ht="50.1" customHeight="1" x14ac:dyDescent="0.25">
      <c r="G381" s="22"/>
      <c r="H381" s="21"/>
      <c r="I381" s="21"/>
      <c r="P381" s="25"/>
      <c r="Q381" s="25"/>
      <c r="R381" s="25"/>
      <c r="S381" s="25"/>
      <c r="T381" s="25"/>
      <c r="U381" s="10"/>
      <c r="V381" s="10"/>
    </row>
    <row r="382" spans="7:22" ht="50.1" customHeight="1" x14ac:dyDescent="0.25">
      <c r="G382" s="22"/>
      <c r="H382" s="21"/>
      <c r="I382" s="21"/>
      <c r="P382" s="25"/>
      <c r="Q382" s="25"/>
      <c r="R382" s="25"/>
      <c r="S382" s="25"/>
      <c r="T382" s="25"/>
      <c r="U382" s="10"/>
      <c r="V382" s="10"/>
    </row>
    <row r="383" spans="7:22" ht="50.1" customHeight="1" x14ac:dyDescent="0.25">
      <c r="G383" s="22"/>
      <c r="H383" s="21"/>
      <c r="I383" s="21"/>
      <c r="P383" s="25"/>
      <c r="Q383" s="25"/>
      <c r="R383" s="25"/>
      <c r="S383" s="25"/>
      <c r="T383" s="25"/>
      <c r="U383" s="10"/>
      <c r="V383" s="10"/>
    </row>
    <row r="384" spans="7:22" ht="50.1" customHeight="1" x14ac:dyDescent="0.25">
      <c r="G384" s="22"/>
      <c r="H384" s="21"/>
      <c r="I384" s="21"/>
      <c r="P384" s="25"/>
      <c r="Q384" s="25"/>
      <c r="R384" s="25"/>
      <c r="S384" s="25"/>
      <c r="T384" s="25"/>
      <c r="U384" s="10"/>
      <c r="V384" s="10"/>
    </row>
    <row r="385" spans="7:22" ht="50.1" customHeight="1" x14ac:dyDescent="0.25">
      <c r="G385" s="22"/>
      <c r="H385" s="21"/>
      <c r="I385" s="21"/>
      <c r="P385" s="25"/>
      <c r="Q385" s="25"/>
      <c r="R385" s="25"/>
      <c r="S385" s="25"/>
      <c r="T385" s="25"/>
      <c r="U385" s="10"/>
      <c r="V385" s="10"/>
    </row>
    <row r="386" spans="7:22" ht="50.1" customHeight="1" x14ac:dyDescent="0.25">
      <c r="G386" s="22"/>
      <c r="H386" s="21"/>
      <c r="I386" s="21"/>
      <c r="P386" s="25"/>
      <c r="Q386" s="25"/>
      <c r="R386" s="25"/>
      <c r="S386" s="25"/>
      <c r="T386" s="25"/>
      <c r="U386" s="10"/>
      <c r="V386" s="10"/>
    </row>
    <row r="387" spans="7:22" ht="50.1" customHeight="1" x14ac:dyDescent="0.25">
      <c r="G387" s="22"/>
      <c r="H387" s="21"/>
      <c r="I387" s="21"/>
      <c r="P387" s="25"/>
      <c r="Q387" s="25"/>
      <c r="R387" s="25"/>
      <c r="S387" s="25"/>
      <c r="T387" s="25"/>
      <c r="U387" s="10"/>
      <c r="V387" s="10"/>
    </row>
    <row r="388" spans="7:22" ht="50.1" customHeight="1" x14ac:dyDescent="0.25">
      <c r="G388" s="22"/>
      <c r="H388" s="21"/>
      <c r="I388" s="21"/>
      <c r="P388" s="25"/>
      <c r="Q388" s="25"/>
      <c r="R388" s="25"/>
      <c r="S388" s="25"/>
      <c r="T388" s="25"/>
      <c r="U388" s="10"/>
      <c r="V388" s="10"/>
    </row>
    <row r="389" spans="7:22" ht="50.1" customHeight="1" x14ac:dyDescent="0.25">
      <c r="G389" s="22"/>
      <c r="H389" s="21"/>
      <c r="I389" s="21"/>
      <c r="P389" s="25"/>
      <c r="Q389" s="25"/>
      <c r="R389" s="25"/>
      <c r="S389" s="25"/>
      <c r="T389" s="25"/>
      <c r="U389" s="10"/>
      <c r="V389" s="10"/>
    </row>
    <row r="390" spans="7:22" ht="50.1" customHeight="1" x14ac:dyDescent="0.25">
      <c r="G390" s="22"/>
      <c r="H390" s="21"/>
      <c r="I390" s="21"/>
      <c r="P390" s="25"/>
      <c r="Q390" s="25"/>
      <c r="R390" s="25"/>
      <c r="S390" s="25"/>
      <c r="T390" s="25"/>
      <c r="U390" s="10"/>
      <c r="V390" s="10"/>
    </row>
    <row r="391" spans="7:22" ht="50.1" customHeight="1" x14ac:dyDescent="0.25">
      <c r="G391" s="22"/>
      <c r="H391" s="21"/>
      <c r="I391" s="21"/>
      <c r="P391" s="25"/>
      <c r="Q391" s="25"/>
      <c r="R391" s="25"/>
      <c r="S391" s="25"/>
      <c r="T391" s="25"/>
      <c r="U391" s="10"/>
      <c r="V391" s="10"/>
    </row>
    <row r="392" spans="7:22" ht="50.1" customHeight="1" x14ac:dyDescent="0.25">
      <c r="G392" s="22"/>
      <c r="H392" s="21"/>
      <c r="I392" s="21"/>
      <c r="P392" s="25"/>
      <c r="Q392" s="25"/>
      <c r="R392" s="25"/>
      <c r="S392" s="25"/>
      <c r="T392" s="25"/>
      <c r="U392" s="10"/>
      <c r="V392" s="10"/>
    </row>
    <row r="393" spans="7:22" ht="50.1" customHeight="1" x14ac:dyDescent="0.25">
      <c r="G393" s="22"/>
      <c r="H393" s="21"/>
      <c r="I393" s="21"/>
      <c r="P393" s="25"/>
      <c r="Q393" s="25"/>
      <c r="R393" s="25"/>
      <c r="S393" s="25"/>
      <c r="T393" s="25"/>
      <c r="U393" s="10"/>
      <c r="V393" s="10"/>
    </row>
    <row r="394" spans="7:22" ht="50.1" customHeight="1" x14ac:dyDescent="0.25">
      <c r="G394" s="22"/>
      <c r="H394" s="21"/>
      <c r="I394" s="21"/>
      <c r="P394" s="25"/>
      <c r="Q394" s="25"/>
      <c r="R394" s="25"/>
      <c r="S394" s="25"/>
      <c r="T394" s="25"/>
      <c r="U394" s="10"/>
      <c r="V394" s="10"/>
    </row>
    <row r="395" spans="7:22" ht="50.1" customHeight="1" x14ac:dyDescent="0.25">
      <c r="G395" s="22"/>
      <c r="H395" s="21"/>
      <c r="I395" s="21"/>
      <c r="P395" s="25"/>
      <c r="Q395" s="25"/>
      <c r="R395" s="25"/>
      <c r="S395" s="25"/>
      <c r="T395" s="25"/>
      <c r="U395" s="10"/>
      <c r="V395" s="10"/>
    </row>
    <row r="396" spans="7:22" ht="50.1" customHeight="1" x14ac:dyDescent="0.25">
      <c r="G396" s="22"/>
      <c r="H396" s="21"/>
      <c r="I396" s="21"/>
      <c r="P396" s="25"/>
      <c r="Q396" s="25"/>
      <c r="R396" s="25"/>
      <c r="S396" s="25"/>
      <c r="T396" s="25"/>
      <c r="U396" s="10"/>
      <c r="V396" s="10"/>
    </row>
    <row r="397" spans="7:22" ht="50.1" customHeight="1" x14ac:dyDescent="0.25">
      <c r="G397" s="22"/>
      <c r="H397" s="21"/>
      <c r="I397" s="21"/>
      <c r="P397" s="25"/>
      <c r="Q397" s="25"/>
      <c r="R397" s="25"/>
      <c r="S397" s="25"/>
      <c r="T397" s="25"/>
      <c r="U397" s="10"/>
      <c r="V397" s="10"/>
    </row>
    <row r="398" spans="7:22" ht="50.1" customHeight="1" x14ac:dyDescent="0.25">
      <c r="G398" s="22"/>
      <c r="H398" s="21"/>
      <c r="I398" s="21"/>
      <c r="P398" s="25"/>
      <c r="Q398" s="25"/>
      <c r="R398" s="25"/>
      <c r="S398" s="25"/>
      <c r="T398" s="25"/>
      <c r="U398" s="10"/>
      <c r="V398" s="10"/>
    </row>
    <row r="399" spans="7:22" ht="50.1" customHeight="1" x14ac:dyDescent="0.25">
      <c r="G399" s="22"/>
      <c r="H399" s="21"/>
      <c r="I399" s="21"/>
      <c r="P399" s="25"/>
      <c r="Q399" s="25"/>
      <c r="R399" s="25"/>
      <c r="S399" s="25"/>
      <c r="T399" s="25"/>
      <c r="U399" s="10"/>
      <c r="V399" s="10"/>
    </row>
    <row r="400" spans="7:22" ht="50.1" customHeight="1" x14ac:dyDescent="0.25">
      <c r="G400" s="22"/>
      <c r="H400" s="21"/>
      <c r="I400" s="21"/>
      <c r="P400" s="25"/>
      <c r="Q400" s="25"/>
      <c r="R400" s="25"/>
      <c r="S400" s="25"/>
      <c r="T400" s="25"/>
      <c r="U400" s="10"/>
      <c r="V400" s="10"/>
    </row>
    <row r="401" spans="7:22" ht="50.1" customHeight="1" x14ac:dyDescent="0.25">
      <c r="G401" s="22"/>
      <c r="H401" s="21"/>
      <c r="I401" s="21"/>
      <c r="P401" s="25"/>
      <c r="Q401" s="25"/>
      <c r="R401" s="25"/>
      <c r="S401" s="25"/>
      <c r="T401" s="25"/>
      <c r="U401" s="10"/>
      <c r="V401" s="10"/>
    </row>
    <row r="402" spans="7:22" ht="50.1" customHeight="1" x14ac:dyDescent="0.25">
      <c r="G402" s="22"/>
      <c r="H402" s="21"/>
      <c r="I402" s="21"/>
      <c r="P402" s="25"/>
      <c r="Q402" s="25"/>
      <c r="R402" s="25"/>
      <c r="S402" s="25"/>
      <c r="T402" s="25"/>
      <c r="U402" s="10"/>
      <c r="V402" s="10"/>
    </row>
    <row r="403" spans="7:22" ht="50.1" customHeight="1" x14ac:dyDescent="0.25">
      <c r="G403" s="22"/>
      <c r="H403" s="21"/>
      <c r="I403" s="21"/>
      <c r="P403" s="25"/>
      <c r="Q403" s="25"/>
      <c r="R403" s="25"/>
      <c r="S403" s="25"/>
      <c r="T403" s="25"/>
      <c r="U403" s="10"/>
      <c r="V403" s="10"/>
    </row>
    <row r="404" spans="7:22" ht="50.1" customHeight="1" x14ac:dyDescent="0.25">
      <c r="G404" s="22"/>
      <c r="H404" s="21"/>
      <c r="I404" s="21"/>
      <c r="P404" s="25"/>
      <c r="Q404" s="25"/>
      <c r="R404" s="25"/>
      <c r="S404" s="25"/>
      <c r="T404" s="25"/>
      <c r="U404" s="10"/>
      <c r="V404" s="10"/>
    </row>
    <row r="405" spans="7:22" ht="50.1" customHeight="1" x14ac:dyDescent="0.25">
      <c r="G405" s="22"/>
      <c r="H405" s="21"/>
      <c r="I405" s="21"/>
      <c r="P405" s="25"/>
      <c r="Q405" s="25"/>
      <c r="R405" s="25"/>
      <c r="S405" s="25"/>
      <c r="T405" s="25"/>
      <c r="U405" s="10"/>
      <c r="V405" s="10"/>
    </row>
    <row r="406" spans="7:22" ht="50.1" customHeight="1" x14ac:dyDescent="0.25">
      <c r="G406" s="22"/>
      <c r="H406" s="21"/>
      <c r="I406" s="21"/>
      <c r="P406" s="25"/>
      <c r="Q406" s="25"/>
      <c r="R406" s="25"/>
      <c r="S406" s="25"/>
      <c r="T406" s="25"/>
      <c r="U406" s="10"/>
      <c r="V406" s="10"/>
    </row>
    <row r="407" spans="7:22" ht="50.1" customHeight="1" x14ac:dyDescent="0.25">
      <c r="G407" s="22"/>
      <c r="H407" s="21"/>
      <c r="I407" s="21"/>
      <c r="P407" s="25"/>
      <c r="Q407" s="25"/>
      <c r="R407" s="25"/>
      <c r="S407" s="25"/>
      <c r="T407" s="25"/>
      <c r="U407" s="10"/>
      <c r="V407" s="10"/>
    </row>
    <row r="408" spans="7:22" ht="50.1" customHeight="1" x14ac:dyDescent="0.25">
      <c r="G408" s="22"/>
      <c r="H408" s="21"/>
      <c r="I408" s="21"/>
      <c r="P408" s="25"/>
      <c r="Q408" s="25"/>
      <c r="R408" s="25"/>
      <c r="S408" s="25"/>
      <c r="T408" s="25"/>
      <c r="U408" s="10"/>
      <c r="V408" s="10"/>
    </row>
    <row r="409" spans="7:22" ht="50.1" customHeight="1" x14ac:dyDescent="0.25">
      <c r="G409" s="22"/>
      <c r="H409" s="21"/>
      <c r="I409" s="21"/>
      <c r="P409" s="25"/>
      <c r="Q409" s="25"/>
      <c r="R409" s="25"/>
      <c r="S409" s="25"/>
      <c r="T409" s="25"/>
      <c r="U409" s="10"/>
      <c r="V409" s="10"/>
    </row>
    <row r="410" spans="7:22" ht="50.1" customHeight="1" x14ac:dyDescent="0.25">
      <c r="G410" s="22"/>
      <c r="H410" s="21"/>
      <c r="I410" s="21"/>
      <c r="P410" s="25"/>
      <c r="Q410" s="25"/>
      <c r="R410" s="25"/>
      <c r="S410" s="25"/>
      <c r="T410" s="25"/>
      <c r="U410" s="10"/>
      <c r="V410" s="10"/>
    </row>
    <row r="411" spans="7:22" ht="50.1" customHeight="1" x14ac:dyDescent="0.25">
      <c r="G411" s="22"/>
      <c r="H411" s="21"/>
      <c r="I411" s="21"/>
      <c r="P411" s="25"/>
      <c r="Q411" s="25"/>
      <c r="R411" s="25"/>
      <c r="S411" s="25"/>
      <c r="T411" s="25"/>
      <c r="U411" s="10"/>
      <c r="V411" s="10"/>
    </row>
    <row r="412" spans="7:22" ht="50.1" customHeight="1" x14ac:dyDescent="0.25">
      <c r="G412" s="22"/>
      <c r="H412" s="21"/>
      <c r="I412" s="21"/>
      <c r="P412" s="25"/>
      <c r="Q412" s="25"/>
      <c r="R412" s="25"/>
      <c r="S412" s="25"/>
      <c r="T412" s="25"/>
      <c r="U412" s="10"/>
      <c r="V412" s="10"/>
    </row>
    <row r="413" spans="7:22" ht="50.1" customHeight="1" x14ac:dyDescent="0.25">
      <c r="G413" s="22"/>
      <c r="H413" s="21"/>
      <c r="I413" s="21"/>
      <c r="P413" s="25"/>
      <c r="Q413" s="25"/>
      <c r="R413" s="25"/>
      <c r="S413" s="25"/>
      <c r="T413" s="25"/>
      <c r="U413" s="10"/>
      <c r="V413" s="10"/>
    </row>
    <row r="414" spans="7:22" ht="50.1" customHeight="1" x14ac:dyDescent="0.25">
      <c r="G414" s="22"/>
      <c r="H414" s="21"/>
      <c r="I414" s="21"/>
      <c r="P414" s="25"/>
      <c r="Q414" s="25"/>
      <c r="R414" s="25"/>
      <c r="S414" s="25"/>
      <c r="T414" s="25"/>
      <c r="U414" s="10"/>
      <c r="V414" s="10"/>
    </row>
    <row r="415" spans="7:22" ht="50.1" customHeight="1" x14ac:dyDescent="0.25">
      <c r="G415" s="22"/>
      <c r="H415" s="21"/>
      <c r="I415" s="21"/>
      <c r="P415" s="25"/>
      <c r="Q415" s="25"/>
      <c r="R415" s="25"/>
      <c r="S415" s="25"/>
      <c r="T415" s="25"/>
      <c r="U415" s="10"/>
      <c r="V415" s="10"/>
    </row>
    <row r="416" spans="7:22" ht="50.1" customHeight="1" x14ac:dyDescent="0.25">
      <c r="G416" s="22"/>
      <c r="H416" s="21"/>
      <c r="I416" s="21"/>
      <c r="P416" s="25"/>
      <c r="Q416" s="25"/>
      <c r="R416" s="25"/>
      <c r="S416" s="25"/>
      <c r="T416" s="25"/>
      <c r="U416" s="10"/>
      <c r="V416" s="10"/>
    </row>
    <row r="417" spans="7:22" ht="50.1" customHeight="1" x14ac:dyDescent="0.25">
      <c r="G417" s="22"/>
      <c r="H417" s="21"/>
      <c r="I417" s="21"/>
      <c r="P417" s="25"/>
      <c r="Q417" s="25"/>
      <c r="R417" s="25"/>
      <c r="S417" s="25"/>
      <c r="T417" s="25"/>
      <c r="U417" s="10"/>
      <c r="V417" s="10"/>
    </row>
    <row r="418" spans="7:22" ht="50.1" customHeight="1" x14ac:dyDescent="0.25">
      <c r="G418" s="22"/>
      <c r="H418" s="21"/>
      <c r="I418" s="21"/>
      <c r="P418" s="25"/>
      <c r="Q418" s="25"/>
      <c r="R418" s="25"/>
      <c r="S418" s="25"/>
      <c r="T418" s="25"/>
      <c r="U418" s="10"/>
      <c r="V418" s="10"/>
    </row>
    <row r="419" spans="7:22" ht="50.1" customHeight="1" x14ac:dyDescent="0.25">
      <c r="G419" s="22"/>
      <c r="H419" s="21"/>
      <c r="I419" s="21"/>
      <c r="P419" s="25"/>
      <c r="Q419" s="25"/>
      <c r="R419" s="25"/>
      <c r="S419" s="25"/>
      <c r="T419" s="25"/>
      <c r="U419" s="10"/>
      <c r="V419" s="10"/>
    </row>
    <row r="420" spans="7:22" ht="50.1" customHeight="1" x14ac:dyDescent="0.25">
      <c r="G420" s="22"/>
      <c r="H420" s="21"/>
      <c r="I420" s="21"/>
      <c r="P420" s="25"/>
      <c r="Q420" s="25"/>
      <c r="R420" s="25"/>
      <c r="S420" s="25"/>
      <c r="T420" s="25"/>
      <c r="U420" s="10"/>
      <c r="V420" s="10"/>
    </row>
    <row r="421" spans="7:22" ht="50.1" customHeight="1" x14ac:dyDescent="0.25">
      <c r="G421" s="22"/>
      <c r="H421" s="21"/>
      <c r="I421" s="21"/>
      <c r="P421" s="25"/>
      <c r="Q421" s="25"/>
      <c r="R421" s="25"/>
      <c r="S421" s="25"/>
      <c r="T421" s="25"/>
      <c r="U421" s="10"/>
      <c r="V421" s="10"/>
    </row>
    <row r="422" spans="7:22" ht="50.1" customHeight="1" x14ac:dyDescent="0.25">
      <c r="G422" s="22"/>
      <c r="H422" s="21"/>
      <c r="I422" s="21"/>
      <c r="P422" s="25"/>
      <c r="Q422" s="25"/>
      <c r="R422" s="25"/>
      <c r="S422" s="25"/>
      <c r="T422" s="25"/>
      <c r="U422" s="10"/>
      <c r="V422" s="10"/>
    </row>
    <row r="423" spans="7:22" ht="50.1" customHeight="1" x14ac:dyDescent="0.25">
      <c r="G423" s="22"/>
      <c r="H423" s="21"/>
      <c r="I423" s="21"/>
      <c r="P423" s="25"/>
      <c r="Q423" s="25"/>
      <c r="R423" s="25"/>
      <c r="S423" s="25"/>
      <c r="T423" s="25"/>
      <c r="U423" s="10"/>
      <c r="V423" s="10"/>
    </row>
    <row r="424" spans="7:22" ht="50.1" customHeight="1" x14ac:dyDescent="0.25">
      <c r="G424" s="22"/>
      <c r="H424" s="21"/>
      <c r="I424" s="21"/>
      <c r="P424" s="25"/>
      <c r="Q424" s="25"/>
      <c r="R424" s="25"/>
      <c r="S424" s="25"/>
      <c r="T424" s="25"/>
      <c r="U424" s="10"/>
      <c r="V424" s="10"/>
    </row>
    <row r="425" spans="7:22" ht="50.1" customHeight="1" x14ac:dyDescent="0.25">
      <c r="G425" s="22"/>
      <c r="H425" s="21"/>
      <c r="I425" s="21"/>
      <c r="P425" s="25"/>
      <c r="Q425" s="25"/>
      <c r="R425" s="25"/>
      <c r="S425" s="25"/>
      <c r="T425" s="25"/>
      <c r="U425" s="10"/>
      <c r="V425" s="10"/>
    </row>
    <row r="426" spans="7:22" ht="50.1" customHeight="1" x14ac:dyDescent="0.25">
      <c r="G426" s="22"/>
      <c r="H426" s="21"/>
      <c r="I426" s="21"/>
      <c r="P426" s="25"/>
      <c r="Q426" s="25"/>
      <c r="R426" s="25"/>
      <c r="S426" s="25"/>
      <c r="T426" s="25"/>
      <c r="U426" s="10"/>
      <c r="V426" s="10"/>
    </row>
    <row r="427" spans="7:22" ht="50.1" customHeight="1" x14ac:dyDescent="0.25">
      <c r="G427" s="22"/>
      <c r="H427" s="21"/>
      <c r="I427" s="21"/>
      <c r="P427" s="25"/>
      <c r="Q427" s="25"/>
      <c r="R427" s="25"/>
      <c r="S427" s="25"/>
      <c r="T427" s="25"/>
      <c r="U427" s="10"/>
      <c r="V427" s="10"/>
    </row>
    <row r="428" spans="7:22" ht="50.1" customHeight="1" x14ac:dyDescent="0.25">
      <c r="G428" s="22"/>
      <c r="H428" s="21"/>
      <c r="I428" s="21"/>
      <c r="P428" s="25"/>
      <c r="Q428" s="25"/>
      <c r="R428" s="25"/>
      <c r="S428" s="25"/>
      <c r="T428" s="25"/>
      <c r="U428" s="10"/>
      <c r="V428" s="10"/>
    </row>
    <row r="429" spans="7:22" ht="50.1" customHeight="1" x14ac:dyDescent="0.25">
      <c r="G429" s="22"/>
      <c r="H429" s="21"/>
      <c r="I429" s="21"/>
      <c r="P429" s="25"/>
      <c r="Q429" s="25"/>
      <c r="R429" s="25"/>
      <c r="S429" s="25"/>
      <c r="T429" s="25"/>
      <c r="U429" s="10"/>
      <c r="V429" s="10"/>
    </row>
    <row r="430" spans="7:22" ht="50.1" customHeight="1" x14ac:dyDescent="0.25">
      <c r="G430" s="22"/>
      <c r="H430" s="21"/>
      <c r="I430" s="21"/>
      <c r="P430" s="25"/>
      <c r="Q430" s="25"/>
      <c r="R430" s="25"/>
      <c r="S430" s="25"/>
      <c r="T430" s="25"/>
      <c r="U430" s="10"/>
      <c r="V430" s="10"/>
    </row>
    <row r="431" spans="7:22" ht="50.1" customHeight="1" x14ac:dyDescent="0.25">
      <c r="G431" s="22"/>
      <c r="H431" s="21"/>
      <c r="I431" s="21"/>
      <c r="P431" s="25"/>
      <c r="Q431" s="25"/>
      <c r="R431" s="25"/>
      <c r="S431" s="25"/>
      <c r="T431" s="25"/>
      <c r="U431" s="10"/>
      <c r="V431" s="10"/>
    </row>
    <row r="432" spans="7:22" ht="50.1" customHeight="1" x14ac:dyDescent="0.25">
      <c r="G432" s="22"/>
      <c r="H432" s="21"/>
      <c r="I432" s="21"/>
      <c r="P432" s="25"/>
      <c r="Q432" s="25"/>
      <c r="R432" s="25"/>
      <c r="S432" s="25"/>
      <c r="T432" s="25"/>
      <c r="U432" s="10"/>
      <c r="V432" s="10"/>
    </row>
    <row r="433" spans="7:22" ht="50.1" customHeight="1" x14ac:dyDescent="0.25">
      <c r="G433" s="22"/>
      <c r="H433" s="21"/>
      <c r="I433" s="21"/>
      <c r="P433" s="25"/>
      <c r="Q433" s="25"/>
      <c r="R433" s="25"/>
      <c r="S433" s="25"/>
      <c r="T433" s="25"/>
      <c r="U433" s="10"/>
      <c r="V433" s="10"/>
    </row>
    <row r="434" spans="7:22" ht="50.1" customHeight="1" x14ac:dyDescent="0.25">
      <c r="G434" s="22"/>
      <c r="H434" s="21"/>
      <c r="I434" s="21"/>
      <c r="P434" s="25"/>
      <c r="Q434" s="25"/>
      <c r="R434" s="25"/>
      <c r="S434" s="25"/>
      <c r="T434" s="25"/>
      <c r="U434" s="10"/>
      <c r="V434" s="10"/>
    </row>
    <row r="435" spans="7:22" ht="50.1" customHeight="1" x14ac:dyDescent="0.25">
      <c r="G435" s="22"/>
      <c r="H435" s="21"/>
      <c r="I435" s="21"/>
      <c r="P435" s="25"/>
      <c r="Q435" s="25"/>
      <c r="R435" s="25"/>
      <c r="S435" s="25"/>
      <c r="T435" s="25"/>
      <c r="U435" s="10"/>
      <c r="V435" s="10"/>
    </row>
    <row r="436" spans="7:22" ht="50.1" customHeight="1" x14ac:dyDescent="0.25">
      <c r="G436" s="22"/>
      <c r="H436" s="21"/>
      <c r="I436" s="21"/>
      <c r="P436" s="25"/>
      <c r="Q436" s="25"/>
      <c r="R436" s="25"/>
      <c r="S436" s="25"/>
      <c r="T436" s="25"/>
      <c r="U436" s="10"/>
      <c r="V436" s="10"/>
    </row>
    <row r="437" spans="7:22" ht="50.1" customHeight="1" x14ac:dyDescent="0.25">
      <c r="G437" s="22"/>
      <c r="H437" s="21"/>
      <c r="I437" s="21"/>
      <c r="P437" s="25"/>
      <c r="Q437" s="25"/>
      <c r="R437" s="25"/>
      <c r="S437" s="25"/>
      <c r="T437" s="25"/>
      <c r="U437" s="10"/>
      <c r="V437" s="10"/>
    </row>
    <row r="438" spans="7:22" ht="50.1" customHeight="1" x14ac:dyDescent="0.25">
      <c r="G438" s="22"/>
      <c r="H438" s="21"/>
      <c r="I438" s="21"/>
      <c r="P438" s="25"/>
      <c r="Q438" s="25"/>
      <c r="R438" s="25"/>
      <c r="S438" s="25"/>
      <c r="T438" s="25"/>
      <c r="U438" s="10"/>
      <c r="V438" s="10"/>
    </row>
    <row r="439" spans="7:22" ht="50.1" customHeight="1" x14ac:dyDescent="0.25">
      <c r="G439" s="22"/>
      <c r="H439" s="21"/>
      <c r="I439" s="21"/>
      <c r="P439" s="25"/>
      <c r="Q439" s="25"/>
      <c r="R439" s="25"/>
      <c r="S439" s="25"/>
      <c r="T439" s="25"/>
      <c r="U439" s="10"/>
      <c r="V439" s="10"/>
    </row>
    <row r="440" spans="7:22" ht="50.1" customHeight="1" x14ac:dyDescent="0.25">
      <c r="G440" s="22"/>
      <c r="H440" s="21"/>
      <c r="I440" s="21"/>
      <c r="P440" s="25"/>
      <c r="Q440" s="25"/>
      <c r="R440" s="25"/>
      <c r="S440" s="25"/>
      <c r="T440" s="25"/>
      <c r="U440" s="10"/>
      <c r="V440" s="10"/>
    </row>
    <row r="441" spans="7:22" ht="50.1" customHeight="1" x14ac:dyDescent="0.25">
      <c r="G441" s="22"/>
      <c r="H441" s="21"/>
      <c r="I441" s="21"/>
      <c r="P441" s="25"/>
      <c r="Q441" s="25"/>
      <c r="R441" s="25"/>
      <c r="S441" s="25"/>
      <c r="T441" s="25"/>
      <c r="U441" s="10"/>
      <c r="V441" s="10"/>
    </row>
    <row r="442" spans="7:22" ht="50.1" customHeight="1" x14ac:dyDescent="0.25">
      <c r="G442" s="22"/>
      <c r="H442" s="21"/>
      <c r="I442" s="21"/>
      <c r="P442" s="25"/>
      <c r="Q442" s="25"/>
      <c r="R442" s="25"/>
      <c r="S442" s="25"/>
      <c r="T442" s="25"/>
      <c r="U442" s="10"/>
      <c r="V442" s="10"/>
    </row>
    <row r="443" spans="7:22" ht="50.1" customHeight="1" x14ac:dyDescent="0.25">
      <c r="G443" s="22"/>
      <c r="H443" s="21"/>
      <c r="I443" s="21"/>
      <c r="P443" s="25"/>
      <c r="Q443" s="25"/>
      <c r="R443" s="25"/>
      <c r="S443" s="25"/>
      <c r="T443" s="25"/>
      <c r="U443" s="10"/>
      <c r="V443" s="10"/>
    </row>
    <row r="444" spans="7:22" ht="50.1" customHeight="1" x14ac:dyDescent="0.25">
      <c r="G444" s="22"/>
      <c r="H444" s="21"/>
      <c r="I444" s="21"/>
      <c r="P444" s="25"/>
      <c r="Q444" s="25"/>
      <c r="R444" s="25"/>
      <c r="S444" s="25"/>
      <c r="T444" s="25"/>
      <c r="U444" s="10"/>
      <c r="V444" s="10"/>
    </row>
    <row r="445" spans="7:22" ht="50.1" customHeight="1" x14ac:dyDescent="0.25">
      <c r="G445" s="22"/>
      <c r="H445" s="21"/>
      <c r="I445" s="21"/>
      <c r="P445" s="25"/>
      <c r="Q445" s="25"/>
      <c r="R445" s="25"/>
      <c r="S445" s="25"/>
      <c r="T445" s="25"/>
      <c r="U445" s="10"/>
      <c r="V445" s="10"/>
    </row>
    <row r="446" spans="7:22" ht="50.1" customHeight="1" x14ac:dyDescent="0.25">
      <c r="G446" s="22"/>
      <c r="H446" s="21"/>
      <c r="I446" s="21"/>
      <c r="P446" s="25"/>
      <c r="Q446" s="25"/>
      <c r="R446" s="25"/>
      <c r="S446" s="25"/>
      <c r="T446" s="25"/>
      <c r="U446" s="10"/>
      <c r="V446" s="10"/>
    </row>
    <row r="447" spans="7:22" ht="50.1" customHeight="1" x14ac:dyDescent="0.25">
      <c r="G447" s="22"/>
      <c r="H447" s="21"/>
      <c r="I447" s="21"/>
      <c r="P447" s="25"/>
      <c r="Q447" s="25"/>
      <c r="R447" s="25"/>
      <c r="S447" s="25"/>
      <c r="T447" s="25"/>
      <c r="U447" s="10"/>
      <c r="V447" s="10"/>
    </row>
    <row r="448" spans="7:22" ht="50.1" customHeight="1" x14ac:dyDescent="0.25">
      <c r="G448" s="22"/>
      <c r="H448" s="21"/>
      <c r="I448" s="21"/>
      <c r="P448" s="25"/>
      <c r="Q448" s="25"/>
      <c r="R448" s="25"/>
      <c r="S448" s="25"/>
      <c r="T448" s="25"/>
      <c r="U448" s="10"/>
      <c r="V448" s="10"/>
    </row>
    <row r="449" spans="7:22" ht="50.1" customHeight="1" x14ac:dyDescent="0.25">
      <c r="G449" s="22"/>
      <c r="H449" s="21"/>
      <c r="I449" s="21"/>
      <c r="P449" s="25"/>
      <c r="Q449" s="25"/>
      <c r="R449" s="25"/>
      <c r="S449" s="25"/>
      <c r="T449" s="25"/>
      <c r="U449" s="10"/>
      <c r="V449" s="10"/>
    </row>
    <row r="450" spans="7:22" ht="50.1" customHeight="1" x14ac:dyDescent="0.25">
      <c r="G450" s="22"/>
      <c r="H450" s="21"/>
      <c r="I450" s="21"/>
      <c r="P450" s="25"/>
      <c r="Q450" s="25"/>
      <c r="R450" s="25"/>
      <c r="S450" s="25"/>
      <c r="T450" s="25"/>
      <c r="U450" s="10"/>
      <c r="V450" s="10"/>
    </row>
    <row r="451" spans="7:22" ht="50.1" customHeight="1" x14ac:dyDescent="0.25">
      <c r="G451" s="22"/>
      <c r="H451" s="21"/>
      <c r="I451" s="21"/>
      <c r="P451" s="25"/>
      <c r="Q451" s="25"/>
      <c r="R451" s="25"/>
      <c r="S451" s="25"/>
      <c r="T451" s="25"/>
      <c r="U451" s="10"/>
      <c r="V451" s="10"/>
    </row>
    <row r="452" spans="7:22" ht="50.1" customHeight="1" x14ac:dyDescent="0.25">
      <c r="G452" s="22"/>
      <c r="H452" s="21"/>
      <c r="I452" s="21"/>
      <c r="P452" s="25"/>
      <c r="Q452" s="25"/>
      <c r="R452" s="25"/>
      <c r="S452" s="25"/>
      <c r="T452" s="25"/>
      <c r="U452" s="10"/>
      <c r="V452" s="10"/>
    </row>
    <row r="453" spans="7:22" ht="50.1" customHeight="1" x14ac:dyDescent="0.25">
      <c r="G453" s="22"/>
      <c r="H453" s="21"/>
      <c r="I453" s="21"/>
      <c r="P453" s="25"/>
      <c r="Q453" s="25"/>
      <c r="R453" s="25"/>
      <c r="S453" s="25"/>
      <c r="T453" s="25"/>
      <c r="U453" s="10"/>
      <c r="V453" s="10"/>
    </row>
    <row r="454" spans="7:22" ht="50.1" customHeight="1" x14ac:dyDescent="0.25">
      <c r="G454" s="22"/>
      <c r="H454" s="21"/>
      <c r="I454" s="21"/>
      <c r="P454" s="25"/>
      <c r="Q454" s="25"/>
      <c r="R454" s="25"/>
      <c r="S454" s="25"/>
      <c r="T454" s="25"/>
      <c r="U454" s="10"/>
      <c r="V454" s="10"/>
    </row>
    <row r="455" spans="7:22" ht="50.1" customHeight="1" x14ac:dyDescent="0.25">
      <c r="G455" s="22"/>
      <c r="H455" s="21"/>
      <c r="I455" s="21"/>
      <c r="P455" s="25"/>
      <c r="Q455" s="25"/>
      <c r="R455" s="25"/>
      <c r="S455" s="25"/>
      <c r="T455" s="25"/>
      <c r="U455" s="10"/>
      <c r="V455" s="10"/>
    </row>
    <row r="456" spans="7:22" ht="50.1" customHeight="1" x14ac:dyDescent="0.25">
      <c r="G456" s="22"/>
      <c r="H456" s="21"/>
      <c r="I456" s="21"/>
      <c r="P456" s="25"/>
      <c r="Q456" s="25"/>
      <c r="R456" s="25"/>
      <c r="S456" s="25"/>
      <c r="T456" s="25"/>
      <c r="U456" s="10"/>
      <c r="V456" s="10"/>
    </row>
    <row r="457" spans="7:22" ht="50.1" customHeight="1" x14ac:dyDescent="0.25">
      <c r="G457" s="22"/>
      <c r="H457" s="21"/>
      <c r="I457" s="21"/>
      <c r="P457" s="25"/>
      <c r="Q457" s="25"/>
      <c r="R457" s="25"/>
      <c r="S457" s="25"/>
      <c r="T457" s="25"/>
      <c r="U457" s="10"/>
      <c r="V457" s="10"/>
    </row>
    <row r="458" spans="7:22" ht="50.1" customHeight="1" x14ac:dyDescent="0.25">
      <c r="G458" s="22"/>
      <c r="H458" s="21"/>
      <c r="I458" s="21"/>
      <c r="P458" s="25"/>
      <c r="Q458" s="25"/>
      <c r="R458" s="25"/>
      <c r="S458" s="25"/>
      <c r="T458" s="25"/>
      <c r="U458" s="10"/>
      <c r="V458" s="10"/>
    </row>
    <row r="459" spans="7:22" ht="50.1" customHeight="1" x14ac:dyDescent="0.25">
      <c r="G459" s="22"/>
      <c r="H459" s="21"/>
      <c r="I459" s="21"/>
      <c r="P459" s="25"/>
      <c r="Q459" s="25"/>
      <c r="R459" s="25"/>
      <c r="S459" s="25"/>
      <c r="T459" s="25"/>
      <c r="U459" s="10"/>
      <c r="V459" s="10"/>
    </row>
    <row r="460" spans="7:22" ht="50.1" customHeight="1" x14ac:dyDescent="0.25">
      <c r="G460" s="22"/>
      <c r="H460" s="21"/>
      <c r="I460" s="21"/>
      <c r="P460" s="25"/>
      <c r="Q460" s="25"/>
      <c r="R460" s="25"/>
      <c r="S460" s="25"/>
      <c r="T460" s="25"/>
      <c r="U460" s="10"/>
      <c r="V460" s="10"/>
    </row>
    <row r="461" spans="7:22" ht="50.1" customHeight="1" x14ac:dyDescent="0.25">
      <c r="G461" s="22"/>
      <c r="H461" s="21"/>
      <c r="I461" s="21"/>
      <c r="P461" s="25"/>
      <c r="Q461" s="25"/>
      <c r="R461" s="25"/>
      <c r="S461" s="25"/>
      <c r="T461" s="25"/>
      <c r="U461" s="10"/>
      <c r="V461" s="10"/>
    </row>
    <row r="462" spans="7:22" ht="50.1" customHeight="1" x14ac:dyDescent="0.25">
      <c r="G462" s="22"/>
      <c r="H462" s="21"/>
      <c r="I462" s="21"/>
      <c r="P462" s="25"/>
      <c r="Q462" s="25"/>
      <c r="R462" s="25"/>
      <c r="S462" s="25"/>
      <c r="T462" s="25"/>
      <c r="U462" s="10"/>
      <c r="V462" s="10"/>
    </row>
    <row r="463" spans="7:22" ht="50.1" customHeight="1" x14ac:dyDescent="0.25">
      <c r="G463" s="22"/>
      <c r="H463" s="21"/>
      <c r="I463" s="21"/>
      <c r="P463" s="25"/>
      <c r="Q463" s="25"/>
      <c r="R463" s="25"/>
      <c r="S463" s="25"/>
      <c r="T463" s="25"/>
      <c r="U463" s="10"/>
      <c r="V463" s="10"/>
    </row>
    <row r="464" spans="7:22" ht="50.1" customHeight="1" x14ac:dyDescent="0.25">
      <c r="G464" s="22"/>
      <c r="H464" s="21"/>
      <c r="I464" s="21"/>
      <c r="P464" s="25"/>
      <c r="Q464" s="25"/>
      <c r="R464" s="25"/>
      <c r="S464" s="25"/>
      <c r="T464" s="25"/>
      <c r="U464" s="10"/>
      <c r="V464" s="10"/>
    </row>
    <row r="465" spans="7:22" ht="50.1" customHeight="1" x14ac:dyDescent="0.25">
      <c r="G465" s="22"/>
      <c r="H465" s="21"/>
      <c r="I465" s="21"/>
      <c r="P465" s="25"/>
      <c r="Q465" s="25"/>
      <c r="R465" s="25"/>
      <c r="S465" s="25"/>
      <c r="T465" s="25"/>
      <c r="U465" s="10"/>
      <c r="V465" s="10"/>
    </row>
    <row r="466" spans="7:22" ht="50.1" customHeight="1" x14ac:dyDescent="0.25">
      <c r="G466" s="22"/>
      <c r="H466" s="21"/>
      <c r="I466" s="21"/>
      <c r="P466" s="25"/>
      <c r="Q466" s="25"/>
      <c r="R466" s="25"/>
      <c r="S466" s="25"/>
      <c r="T466" s="25"/>
      <c r="U466" s="10"/>
      <c r="V466" s="10"/>
    </row>
    <row r="467" spans="7:22" ht="50.1" customHeight="1" x14ac:dyDescent="0.25">
      <c r="G467" s="22"/>
      <c r="H467" s="21"/>
      <c r="I467" s="21"/>
      <c r="P467" s="25"/>
      <c r="Q467" s="25"/>
      <c r="R467" s="25"/>
      <c r="S467" s="25"/>
      <c r="T467" s="25"/>
      <c r="U467" s="10"/>
      <c r="V467" s="10"/>
    </row>
    <row r="468" spans="7:22" ht="50.1" customHeight="1" x14ac:dyDescent="0.25">
      <c r="G468" s="22"/>
      <c r="H468" s="21"/>
      <c r="I468" s="21"/>
      <c r="P468" s="25"/>
      <c r="Q468" s="25"/>
      <c r="R468" s="25"/>
      <c r="S468" s="25"/>
      <c r="T468" s="25"/>
      <c r="U468" s="10"/>
      <c r="V468" s="10"/>
    </row>
    <row r="469" spans="7:22" ht="50.1" customHeight="1" x14ac:dyDescent="0.25">
      <c r="G469" s="22"/>
      <c r="H469" s="21"/>
      <c r="I469" s="21"/>
      <c r="P469" s="25"/>
      <c r="Q469" s="25"/>
      <c r="R469" s="25"/>
      <c r="S469" s="25"/>
      <c r="T469" s="25"/>
      <c r="U469" s="10"/>
      <c r="V469" s="10"/>
    </row>
    <row r="470" spans="7:22" ht="50.1" customHeight="1" x14ac:dyDescent="0.25">
      <c r="G470" s="22"/>
      <c r="H470" s="21"/>
      <c r="I470" s="21"/>
      <c r="P470" s="25"/>
      <c r="Q470" s="25"/>
      <c r="R470" s="25"/>
      <c r="S470" s="25"/>
      <c r="T470" s="25"/>
      <c r="U470" s="10"/>
      <c r="V470" s="10"/>
    </row>
    <row r="471" spans="7:22" ht="50.1" customHeight="1" x14ac:dyDescent="0.25">
      <c r="G471" s="22"/>
      <c r="H471" s="21"/>
      <c r="I471" s="21"/>
      <c r="P471" s="25"/>
      <c r="Q471" s="25"/>
      <c r="R471" s="25"/>
      <c r="S471" s="25"/>
      <c r="T471" s="25"/>
      <c r="U471" s="10"/>
      <c r="V471" s="10"/>
    </row>
    <row r="472" spans="7:22" ht="50.1" customHeight="1" x14ac:dyDescent="0.25">
      <c r="G472" s="22"/>
      <c r="H472" s="21"/>
      <c r="I472" s="21"/>
      <c r="P472" s="25"/>
      <c r="Q472" s="25"/>
      <c r="R472" s="25"/>
      <c r="S472" s="25"/>
      <c r="T472" s="25"/>
      <c r="U472" s="10"/>
      <c r="V472" s="10"/>
    </row>
    <row r="473" spans="7:22" ht="50.1" customHeight="1" x14ac:dyDescent="0.25">
      <c r="G473" s="22"/>
      <c r="H473" s="21"/>
      <c r="I473" s="21"/>
      <c r="P473" s="25"/>
      <c r="Q473" s="25"/>
      <c r="R473" s="25"/>
      <c r="S473" s="25"/>
      <c r="T473" s="25"/>
      <c r="U473" s="10"/>
      <c r="V473" s="10"/>
    </row>
    <row r="474" spans="7:22" ht="50.1" customHeight="1" x14ac:dyDescent="0.25">
      <c r="G474" s="22"/>
      <c r="H474" s="21"/>
      <c r="I474" s="21"/>
      <c r="P474" s="25"/>
      <c r="Q474" s="25"/>
      <c r="R474" s="25"/>
      <c r="S474" s="25"/>
      <c r="T474" s="25"/>
      <c r="U474" s="10"/>
      <c r="V474" s="10"/>
    </row>
    <row r="475" spans="7:22" ht="50.1" customHeight="1" x14ac:dyDescent="0.25">
      <c r="G475" s="22"/>
      <c r="H475" s="21"/>
      <c r="I475" s="21"/>
      <c r="P475" s="25"/>
      <c r="Q475" s="25"/>
      <c r="R475" s="25"/>
      <c r="S475" s="25"/>
      <c r="T475" s="25"/>
      <c r="U475" s="10"/>
      <c r="V475" s="10"/>
    </row>
    <row r="476" spans="7:22" ht="50.1" customHeight="1" x14ac:dyDescent="0.25">
      <c r="G476" s="22"/>
      <c r="H476" s="21"/>
      <c r="I476" s="21"/>
      <c r="P476" s="25"/>
      <c r="Q476" s="25"/>
      <c r="R476" s="25"/>
      <c r="S476" s="25"/>
      <c r="T476" s="25"/>
      <c r="U476" s="10"/>
      <c r="V476" s="10"/>
    </row>
    <row r="477" spans="7:22" ht="50.1" customHeight="1" x14ac:dyDescent="0.25">
      <c r="G477" s="22"/>
      <c r="H477" s="21"/>
      <c r="I477" s="21"/>
      <c r="P477" s="25"/>
      <c r="Q477" s="25"/>
      <c r="R477" s="25"/>
      <c r="S477" s="25"/>
      <c r="T477" s="25"/>
      <c r="U477" s="10"/>
      <c r="V477" s="10"/>
    </row>
    <row r="478" spans="7:22" ht="50.1" customHeight="1" x14ac:dyDescent="0.25">
      <c r="G478" s="22"/>
      <c r="H478" s="21"/>
      <c r="I478" s="21"/>
      <c r="P478" s="25"/>
      <c r="Q478" s="25"/>
      <c r="R478" s="25"/>
      <c r="S478" s="25"/>
      <c r="T478" s="25"/>
      <c r="U478" s="10"/>
      <c r="V478" s="10"/>
    </row>
    <row r="479" spans="7:22" ht="50.1" customHeight="1" x14ac:dyDescent="0.25">
      <c r="G479" s="22"/>
      <c r="H479" s="21"/>
      <c r="I479" s="21"/>
      <c r="P479" s="25"/>
      <c r="Q479" s="25"/>
      <c r="R479" s="25"/>
      <c r="S479" s="25"/>
      <c r="T479" s="25"/>
      <c r="U479" s="10"/>
      <c r="V479" s="10"/>
    </row>
    <row r="480" spans="7:22" ht="50.1" customHeight="1" x14ac:dyDescent="0.25">
      <c r="G480" s="22"/>
      <c r="H480" s="21"/>
      <c r="I480" s="21"/>
      <c r="P480" s="25"/>
      <c r="Q480" s="25"/>
      <c r="R480" s="25"/>
      <c r="S480" s="25"/>
      <c r="T480" s="25"/>
      <c r="U480" s="10"/>
      <c r="V480" s="10"/>
    </row>
    <row r="481" spans="7:22" ht="50.1" customHeight="1" x14ac:dyDescent="0.25">
      <c r="G481" s="22"/>
      <c r="H481" s="21"/>
      <c r="I481" s="21"/>
      <c r="P481" s="25"/>
      <c r="Q481" s="25"/>
      <c r="R481" s="25"/>
      <c r="S481" s="25"/>
      <c r="T481" s="25"/>
      <c r="U481" s="10"/>
      <c r="V481" s="10"/>
    </row>
    <row r="482" spans="7:22" ht="50.1" customHeight="1" x14ac:dyDescent="0.25">
      <c r="G482" s="22"/>
      <c r="H482" s="21"/>
      <c r="I482" s="21"/>
      <c r="P482" s="25"/>
      <c r="Q482" s="25"/>
      <c r="R482" s="25"/>
      <c r="S482" s="25"/>
      <c r="T482" s="25"/>
      <c r="U482" s="10"/>
      <c r="V482" s="10"/>
    </row>
    <row r="483" spans="7:22" ht="50.1" customHeight="1" x14ac:dyDescent="0.25">
      <c r="G483" s="22"/>
      <c r="H483" s="21"/>
      <c r="I483" s="21"/>
      <c r="P483" s="25"/>
      <c r="Q483" s="25"/>
      <c r="R483" s="25"/>
      <c r="S483" s="25"/>
      <c r="T483" s="25"/>
      <c r="U483" s="10"/>
      <c r="V483" s="10"/>
    </row>
    <row r="484" spans="7:22" ht="50.1" customHeight="1" x14ac:dyDescent="0.25">
      <c r="G484" s="22"/>
      <c r="H484" s="21"/>
      <c r="I484" s="21"/>
      <c r="P484" s="25"/>
      <c r="Q484" s="25"/>
      <c r="R484" s="25"/>
      <c r="S484" s="25"/>
      <c r="T484" s="25"/>
      <c r="U484" s="10"/>
      <c r="V484" s="10"/>
    </row>
    <row r="485" spans="7:22" ht="50.1" customHeight="1" x14ac:dyDescent="0.25">
      <c r="G485" s="22"/>
      <c r="H485" s="21"/>
      <c r="I485" s="21"/>
      <c r="P485" s="25"/>
      <c r="Q485" s="25"/>
      <c r="R485" s="25"/>
      <c r="S485" s="25"/>
      <c r="T485" s="25"/>
      <c r="U485" s="10"/>
      <c r="V485" s="10"/>
    </row>
    <row r="486" spans="7:22" ht="50.1" customHeight="1" x14ac:dyDescent="0.25">
      <c r="G486" s="22"/>
      <c r="H486" s="21"/>
      <c r="I486" s="21"/>
      <c r="P486" s="25"/>
      <c r="Q486" s="25"/>
      <c r="R486" s="25"/>
      <c r="S486" s="25"/>
      <c r="T486" s="25"/>
      <c r="U486" s="10"/>
      <c r="V486" s="10"/>
    </row>
    <row r="487" spans="7:22" ht="50.1" customHeight="1" x14ac:dyDescent="0.25">
      <c r="G487" s="22"/>
      <c r="H487" s="21"/>
      <c r="I487" s="21"/>
      <c r="P487" s="25"/>
      <c r="Q487" s="25"/>
      <c r="R487" s="25"/>
      <c r="S487" s="25"/>
      <c r="T487" s="25"/>
      <c r="U487" s="10"/>
      <c r="V487" s="10"/>
    </row>
    <row r="488" spans="7:22" ht="50.1" customHeight="1" x14ac:dyDescent="0.25">
      <c r="G488" s="22"/>
      <c r="H488" s="21"/>
      <c r="I488" s="21"/>
      <c r="P488" s="25"/>
      <c r="Q488" s="25"/>
      <c r="R488" s="25"/>
      <c r="S488" s="25"/>
      <c r="T488" s="25"/>
      <c r="U488" s="10"/>
      <c r="V488" s="10"/>
    </row>
    <row r="489" spans="7:22" ht="50.1" customHeight="1" x14ac:dyDescent="0.25">
      <c r="G489" s="22"/>
      <c r="H489" s="21"/>
      <c r="I489" s="21"/>
      <c r="P489" s="25"/>
      <c r="Q489" s="25"/>
      <c r="R489" s="25"/>
      <c r="S489" s="25"/>
      <c r="T489" s="25"/>
      <c r="U489" s="10"/>
      <c r="V489" s="10"/>
    </row>
    <row r="490" spans="7:22" ht="50.1" customHeight="1" x14ac:dyDescent="0.25">
      <c r="G490" s="22"/>
      <c r="H490" s="21"/>
      <c r="I490" s="21"/>
      <c r="P490" s="25"/>
      <c r="Q490" s="25"/>
      <c r="R490" s="25"/>
      <c r="S490" s="25"/>
      <c r="T490" s="25"/>
      <c r="U490" s="10"/>
      <c r="V490" s="10"/>
    </row>
    <row r="491" spans="7:22" ht="50.1" customHeight="1" x14ac:dyDescent="0.25">
      <c r="G491" s="22"/>
      <c r="H491" s="21"/>
      <c r="I491" s="21"/>
      <c r="P491" s="25"/>
      <c r="Q491" s="25"/>
      <c r="R491" s="25"/>
      <c r="S491" s="25"/>
      <c r="T491" s="25"/>
      <c r="U491" s="10"/>
      <c r="V491" s="10"/>
    </row>
    <row r="492" spans="7:22" ht="50.1" customHeight="1" x14ac:dyDescent="0.25">
      <c r="G492" s="22"/>
      <c r="H492" s="21"/>
      <c r="I492" s="21"/>
      <c r="P492" s="25"/>
      <c r="Q492" s="25"/>
      <c r="R492" s="25"/>
      <c r="S492" s="25"/>
      <c r="T492" s="25"/>
      <c r="U492" s="10"/>
      <c r="V492" s="10"/>
    </row>
    <row r="493" spans="7:22" ht="50.1" customHeight="1" x14ac:dyDescent="0.25">
      <c r="G493" s="22"/>
      <c r="H493" s="21"/>
      <c r="I493" s="21"/>
      <c r="P493" s="25"/>
      <c r="Q493" s="25"/>
      <c r="R493" s="25"/>
      <c r="S493" s="25"/>
      <c r="T493" s="25"/>
      <c r="U493" s="10"/>
      <c r="V493" s="10"/>
    </row>
    <row r="494" spans="7:22" ht="50.1" customHeight="1" x14ac:dyDescent="0.25">
      <c r="G494" s="22"/>
      <c r="H494" s="21"/>
      <c r="I494" s="21"/>
      <c r="P494" s="25"/>
      <c r="Q494" s="25"/>
      <c r="R494" s="25"/>
      <c r="S494" s="25"/>
      <c r="T494" s="25"/>
      <c r="U494" s="10"/>
      <c r="V494" s="10"/>
    </row>
    <row r="495" spans="7:22" ht="50.1" customHeight="1" x14ac:dyDescent="0.25">
      <c r="G495" s="22"/>
      <c r="H495" s="21"/>
      <c r="I495" s="21"/>
      <c r="P495" s="25"/>
      <c r="Q495" s="25"/>
      <c r="R495" s="25"/>
      <c r="S495" s="25"/>
      <c r="T495" s="25"/>
      <c r="U495" s="10"/>
      <c r="V495" s="10"/>
    </row>
    <row r="496" spans="7:22" ht="50.1" customHeight="1" x14ac:dyDescent="0.25">
      <c r="G496" s="22"/>
      <c r="H496" s="21"/>
      <c r="I496" s="21"/>
      <c r="P496" s="25"/>
      <c r="Q496" s="25"/>
      <c r="R496" s="25"/>
      <c r="S496" s="25"/>
      <c r="T496" s="25"/>
      <c r="U496" s="10"/>
      <c r="V496" s="10"/>
    </row>
    <row r="497" spans="7:22" ht="50.1" customHeight="1" x14ac:dyDescent="0.25">
      <c r="G497" s="22"/>
      <c r="H497" s="21"/>
      <c r="I497" s="21"/>
      <c r="P497" s="25"/>
      <c r="Q497" s="25"/>
      <c r="R497" s="25"/>
      <c r="S497" s="25"/>
      <c r="T497" s="25"/>
      <c r="U497" s="10"/>
      <c r="V497" s="10"/>
    </row>
    <row r="498" spans="7:22" ht="50.1" customHeight="1" x14ac:dyDescent="0.25">
      <c r="G498" s="22"/>
      <c r="H498" s="21"/>
      <c r="I498" s="21"/>
      <c r="P498" s="25"/>
      <c r="Q498" s="25"/>
      <c r="R498" s="25"/>
      <c r="S498" s="25"/>
      <c r="T498" s="25"/>
      <c r="U498" s="10"/>
      <c r="V498" s="10"/>
    </row>
    <row r="499" spans="7:22" ht="50.1" customHeight="1" x14ac:dyDescent="0.25">
      <c r="G499" s="22"/>
      <c r="H499" s="21"/>
      <c r="I499" s="21"/>
      <c r="P499" s="25"/>
      <c r="Q499" s="25"/>
      <c r="R499" s="25"/>
      <c r="S499" s="25"/>
      <c r="T499" s="25"/>
      <c r="U499" s="10"/>
      <c r="V499" s="10"/>
    </row>
    <row r="500" spans="7:22" ht="50.1" customHeight="1" x14ac:dyDescent="0.25">
      <c r="G500" s="22"/>
      <c r="H500" s="21"/>
      <c r="I500" s="21"/>
      <c r="P500" s="25"/>
      <c r="Q500" s="25"/>
      <c r="R500" s="25"/>
      <c r="S500" s="25"/>
      <c r="T500" s="25"/>
      <c r="U500" s="10"/>
      <c r="V500" s="10"/>
    </row>
    <row r="501" spans="7:22" ht="50.1" customHeight="1" x14ac:dyDescent="0.25">
      <c r="G501" s="22"/>
      <c r="H501" s="21"/>
      <c r="I501" s="21"/>
      <c r="P501" s="25"/>
      <c r="Q501" s="25"/>
      <c r="R501" s="25"/>
      <c r="S501" s="25"/>
      <c r="T501" s="25"/>
      <c r="U501" s="10"/>
      <c r="V501" s="10"/>
    </row>
    <row r="502" spans="7:22" ht="50.1" customHeight="1" x14ac:dyDescent="0.25">
      <c r="G502" s="22"/>
      <c r="H502" s="21"/>
      <c r="I502" s="21"/>
      <c r="P502" s="25"/>
      <c r="Q502" s="25"/>
      <c r="R502" s="25"/>
      <c r="S502" s="25"/>
      <c r="T502" s="25"/>
      <c r="U502" s="10"/>
      <c r="V502" s="10"/>
    </row>
    <row r="503" spans="7:22" ht="50.1" customHeight="1" x14ac:dyDescent="0.25">
      <c r="G503" s="22"/>
      <c r="H503" s="21"/>
      <c r="I503" s="21"/>
      <c r="P503" s="25"/>
      <c r="Q503" s="25"/>
      <c r="R503" s="25"/>
      <c r="S503" s="25"/>
      <c r="T503" s="25"/>
      <c r="U503" s="10"/>
      <c r="V503" s="10"/>
    </row>
    <row r="504" spans="7:22" ht="50.1" customHeight="1" x14ac:dyDescent="0.25">
      <c r="G504" s="22"/>
      <c r="H504" s="21"/>
      <c r="I504" s="21"/>
      <c r="P504" s="25"/>
      <c r="Q504" s="25"/>
      <c r="R504" s="25"/>
      <c r="S504" s="25"/>
      <c r="T504" s="25"/>
      <c r="U504" s="10"/>
      <c r="V504" s="10"/>
    </row>
    <row r="505" spans="7:22" ht="50.1" customHeight="1" x14ac:dyDescent="0.25">
      <c r="G505" s="22"/>
      <c r="H505" s="21"/>
      <c r="I505" s="21"/>
      <c r="P505" s="25"/>
      <c r="Q505" s="25"/>
      <c r="R505" s="25"/>
      <c r="S505" s="25"/>
      <c r="T505" s="25"/>
      <c r="U505" s="10"/>
      <c r="V505" s="10"/>
    </row>
    <row r="506" spans="7:22" ht="50.1" customHeight="1" x14ac:dyDescent="0.25">
      <c r="G506" s="22"/>
      <c r="H506" s="21"/>
      <c r="I506" s="21"/>
      <c r="P506" s="25"/>
      <c r="Q506" s="25"/>
      <c r="R506" s="25"/>
      <c r="S506" s="25"/>
      <c r="T506" s="25"/>
      <c r="U506" s="10"/>
      <c r="V506" s="10"/>
    </row>
    <row r="507" spans="7:22" ht="50.1" customHeight="1" x14ac:dyDescent="0.25">
      <c r="G507" s="22"/>
      <c r="H507" s="21"/>
      <c r="I507" s="21"/>
      <c r="P507" s="25"/>
      <c r="Q507" s="25"/>
      <c r="R507" s="25"/>
      <c r="S507" s="25"/>
      <c r="T507" s="25"/>
      <c r="U507" s="10"/>
      <c r="V507" s="10"/>
    </row>
    <row r="508" spans="7:22" ht="50.1" customHeight="1" x14ac:dyDescent="0.25">
      <c r="G508" s="22"/>
      <c r="H508" s="21"/>
      <c r="I508" s="21"/>
      <c r="P508" s="25"/>
      <c r="Q508" s="25"/>
      <c r="R508" s="25"/>
      <c r="S508" s="25"/>
      <c r="T508" s="25"/>
      <c r="U508" s="10"/>
      <c r="V508" s="10"/>
    </row>
    <row r="509" spans="7:22" ht="50.1" customHeight="1" x14ac:dyDescent="0.25">
      <c r="G509" s="22"/>
      <c r="H509" s="21"/>
      <c r="I509" s="21"/>
      <c r="P509" s="25"/>
      <c r="Q509" s="25"/>
      <c r="R509" s="25"/>
      <c r="S509" s="25"/>
      <c r="T509" s="25"/>
      <c r="U509" s="10"/>
      <c r="V509" s="10"/>
    </row>
    <row r="510" spans="7:22" ht="50.1" customHeight="1" x14ac:dyDescent="0.25">
      <c r="G510" s="22"/>
      <c r="H510" s="21"/>
      <c r="I510" s="21"/>
      <c r="P510" s="25"/>
      <c r="Q510" s="25"/>
      <c r="R510" s="25"/>
      <c r="S510" s="25"/>
      <c r="T510" s="25"/>
      <c r="U510" s="10"/>
      <c r="V510" s="10"/>
    </row>
    <row r="511" spans="7:22" ht="50.1" customHeight="1" x14ac:dyDescent="0.25">
      <c r="G511" s="22"/>
      <c r="H511" s="21"/>
      <c r="I511" s="21"/>
      <c r="P511" s="25"/>
      <c r="Q511" s="25"/>
      <c r="R511" s="25"/>
      <c r="S511" s="25"/>
      <c r="T511" s="25"/>
      <c r="U511" s="10"/>
      <c r="V511" s="10"/>
    </row>
    <row r="512" spans="7:22" ht="50.1" customHeight="1" x14ac:dyDescent="0.25">
      <c r="G512" s="22"/>
      <c r="H512" s="21"/>
      <c r="I512" s="21"/>
      <c r="P512" s="25"/>
      <c r="Q512" s="25"/>
      <c r="R512" s="25"/>
      <c r="S512" s="25"/>
      <c r="T512" s="25"/>
      <c r="U512" s="10"/>
      <c r="V512" s="10"/>
    </row>
    <row r="513" spans="7:22" ht="50.1" customHeight="1" x14ac:dyDescent="0.25">
      <c r="G513" s="22"/>
      <c r="H513" s="21"/>
      <c r="I513" s="21"/>
      <c r="P513" s="25"/>
      <c r="Q513" s="25"/>
      <c r="R513" s="25"/>
      <c r="S513" s="25"/>
      <c r="T513" s="25"/>
      <c r="U513" s="10"/>
      <c r="V513" s="10"/>
    </row>
    <row r="514" spans="7:22" ht="50.1" customHeight="1" x14ac:dyDescent="0.25">
      <c r="G514" s="22"/>
      <c r="H514" s="21"/>
      <c r="I514" s="21"/>
      <c r="P514" s="25"/>
      <c r="Q514" s="25"/>
      <c r="R514" s="25"/>
      <c r="S514" s="25"/>
      <c r="T514" s="25"/>
      <c r="U514" s="10"/>
      <c r="V514" s="10"/>
    </row>
    <row r="515" spans="7:22" ht="50.1" customHeight="1" x14ac:dyDescent="0.25">
      <c r="G515" s="22"/>
      <c r="H515" s="21"/>
      <c r="I515" s="21"/>
      <c r="P515" s="25"/>
      <c r="Q515" s="25"/>
      <c r="R515" s="25"/>
      <c r="S515" s="25"/>
      <c r="T515" s="25"/>
      <c r="U515" s="10"/>
      <c r="V515" s="10"/>
    </row>
    <row r="516" spans="7:22" ht="50.1" customHeight="1" x14ac:dyDescent="0.25">
      <c r="G516" s="22"/>
      <c r="H516" s="21"/>
      <c r="I516" s="21"/>
      <c r="P516" s="25"/>
      <c r="Q516" s="25"/>
      <c r="R516" s="25"/>
      <c r="S516" s="25"/>
      <c r="T516" s="25"/>
      <c r="U516" s="10"/>
      <c r="V516" s="10"/>
    </row>
    <row r="517" spans="7:22" ht="50.1" customHeight="1" x14ac:dyDescent="0.25">
      <c r="G517" s="22"/>
      <c r="H517" s="21"/>
      <c r="I517" s="21"/>
      <c r="P517" s="25"/>
      <c r="Q517" s="25"/>
      <c r="R517" s="25"/>
      <c r="S517" s="25"/>
      <c r="T517" s="25"/>
      <c r="U517" s="10"/>
      <c r="V517" s="10"/>
    </row>
    <row r="518" spans="7:22" ht="50.1" customHeight="1" x14ac:dyDescent="0.25">
      <c r="G518" s="22"/>
      <c r="H518" s="21"/>
      <c r="I518" s="21"/>
      <c r="P518" s="25"/>
      <c r="Q518" s="25"/>
      <c r="R518" s="25"/>
      <c r="S518" s="25"/>
      <c r="T518" s="25"/>
      <c r="U518" s="10"/>
      <c r="V518" s="10"/>
    </row>
    <row r="519" spans="7:22" ht="50.1" customHeight="1" x14ac:dyDescent="0.25">
      <c r="G519" s="22"/>
      <c r="H519" s="21"/>
      <c r="I519" s="21"/>
      <c r="P519" s="25"/>
      <c r="Q519" s="25"/>
      <c r="R519" s="25"/>
      <c r="S519" s="25"/>
      <c r="T519" s="25"/>
      <c r="U519" s="10"/>
      <c r="V519" s="10"/>
    </row>
    <row r="520" spans="7:22" ht="50.1" customHeight="1" x14ac:dyDescent="0.25">
      <c r="G520" s="22"/>
      <c r="H520" s="21"/>
      <c r="I520" s="21"/>
      <c r="P520" s="25"/>
      <c r="Q520" s="25"/>
      <c r="R520" s="25"/>
      <c r="S520" s="25"/>
      <c r="T520" s="25"/>
      <c r="U520" s="10"/>
      <c r="V520" s="10"/>
    </row>
    <row r="521" spans="7:22" ht="50.1" customHeight="1" x14ac:dyDescent="0.25">
      <c r="G521" s="22"/>
      <c r="H521" s="21"/>
      <c r="I521" s="21"/>
      <c r="P521" s="25"/>
      <c r="Q521" s="25"/>
      <c r="R521" s="25"/>
      <c r="S521" s="25"/>
      <c r="T521" s="25"/>
      <c r="U521" s="10"/>
      <c r="V521" s="10"/>
    </row>
    <row r="522" spans="7:22" ht="50.1" customHeight="1" x14ac:dyDescent="0.25">
      <c r="G522" s="22"/>
      <c r="H522" s="21"/>
      <c r="I522" s="21"/>
      <c r="P522" s="25"/>
      <c r="Q522" s="25"/>
      <c r="R522" s="25"/>
      <c r="S522" s="25"/>
      <c r="T522" s="25"/>
      <c r="U522" s="10"/>
      <c r="V522" s="10"/>
    </row>
    <row r="523" spans="7:22" ht="50.1" customHeight="1" x14ac:dyDescent="0.25">
      <c r="G523" s="22"/>
      <c r="H523" s="21"/>
      <c r="I523" s="21"/>
      <c r="P523" s="25"/>
      <c r="Q523" s="25"/>
      <c r="R523" s="25"/>
      <c r="S523" s="25"/>
      <c r="T523" s="25"/>
      <c r="U523" s="10"/>
      <c r="V523" s="10"/>
    </row>
    <row r="524" spans="7:22" ht="50.1" customHeight="1" x14ac:dyDescent="0.25">
      <c r="G524" s="22"/>
      <c r="H524" s="21"/>
      <c r="I524" s="21"/>
      <c r="P524" s="25"/>
      <c r="Q524" s="25"/>
      <c r="R524" s="25"/>
      <c r="S524" s="25"/>
      <c r="T524" s="25"/>
      <c r="U524" s="10"/>
      <c r="V524" s="10"/>
    </row>
    <row r="525" spans="7:22" ht="50.1" customHeight="1" x14ac:dyDescent="0.25">
      <c r="G525" s="22"/>
      <c r="H525" s="21"/>
      <c r="I525" s="21"/>
      <c r="P525" s="25"/>
      <c r="Q525" s="25"/>
      <c r="R525" s="25"/>
      <c r="S525" s="25"/>
      <c r="T525" s="25"/>
      <c r="U525" s="10"/>
      <c r="V525" s="10"/>
    </row>
    <row r="526" spans="7:22" ht="50.1" customHeight="1" x14ac:dyDescent="0.25">
      <c r="G526" s="22"/>
      <c r="H526" s="21"/>
      <c r="I526" s="21"/>
      <c r="P526" s="25"/>
      <c r="Q526" s="25"/>
      <c r="R526" s="25"/>
      <c r="S526" s="25"/>
      <c r="T526" s="25"/>
      <c r="U526" s="10"/>
      <c r="V526" s="10"/>
    </row>
    <row r="527" spans="7:22" ht="50.1" customHeight="1" x14ac:dyDescent="0.25">
      <c r="G527" s="22"/>
      <c r="H527" s="21"/>
      <c r="I527" s="21"/>
      <c r="P527" s="25"/>
      <c r="Q527" s="25"/>
      <c r="R527" s="25"/>
      <c r="S527" s="25"/>
      <c r="T527" s="25"/>
      <c r="U527" s="10"/>
      <c r="V527" s="10"/>
    </row>
    <row r="528" spans="7:22" ht="50.1" customHeight="1" x14ac:dyDescent="0.25">
      <c r="G528" s="22"/>
      <c r="H528" s="21"/>
      <c r="I528" s="21"/>
      <c r="P528" s="25"/>
      <c r="Q528" s="25"/>
      <c r="R528" s="25"/>
      <c r="S528" s="25"/>
      <c r="T528" s="25"/>
      <c r="U528" s="10"/>
      <c r="V528" s="10"/>
    </row>
    <row r="529" spans="7:22" ht="50.1" customHeight="1" x14ac:dyDescent="0.25">
      <c r="G529" s="22"/>
      <c r="H529" s="21"/>
      <c r="I529" s="21"/>
      <c r="P529" s="25"/>
      <c r="Q529" s="25"/>
      <c r="R529" s="25"/>
      <c r="S529" s="25"/>
      <c r="T529" s="25"/>
      <c r="U529" s="10"/>
      <c r="V529" s="10"/>
    </row>
    <row r="530" spans="7:22" ht="50.1" customHeight="1" x14ac:dyDescent="0.25">
      <c r="G530" s="22"/>
      <c r="H530" s="21"/>
      <c r="I530" s="21"/>
      <c r="P530" s="25"/>
      <c r="Q530" s="25"/>
      <c r="R530" s="25"/>
      <c r="S530" s="25"/>
      <c r="T530" s="25"/>
      <c r="U530" s="10"/>
      <c r="V530" s="10"/>
    </row>
    <row r="531" spans="7:22" ht="50.1" customHeight="1" x14ac:dyDescent="0.25">
      <c r="G531" s="22"/>
      <c r="H531" s="21"/>
      <c r="I531" s="21"/>
      <c r="P531" s="25"/>
      <c r="Q531" s="25"/>
      <c r="R531" s="25"/>
      <c r="S531" s="25"/>
      <c r="T531" s="25"/>
      <c r="U531" s="10"/>
      <c r="V531" s="10"/>
    </row>
    <row r="532" spans="7:22" ht="50.1" customHeight="1" x14ac:dyDescent="0.25">
      <c r="G532" s="22"/>
      <c r="H532" s="21"/>
      <c r="I532" s="21"/>
      <c r="P532" s="25"/>
      <c r="Q532" s="25"/>
      <c r="R532" s="25"/>
      <c r="S532" s="25"/>
      <c r="T532" s="25"/>
      <c r="U532" s="10"/>
      <c r="V532" s="10"/>
    </row>
    <row r="533" spans="7:22" ht="50.1" customHeight="1" x14ac:dyDescent="0.25">
      <c r="G533" s="22"/>
      <c r="H533" s="21"/>
      <c r="I533" s="21"/>
      <c r="P533" s="25"/>
      <c r="Q533" s="25"/>
      <c r="R533" s="25"/>
      <c r="S533" s="25"/>
      <c r="T533" s="25"/>
      <c r="U533" s="10"/>
      <c r="V533" s="10"/>
    </row>
    <row r="534" spans="7:22" ht="50.1" customHeight="1" x14ac:dyDescent="0.25">
      <c r="G534" s="22"/>
      <c r="H534" s="21"/>
      <c r="I534" s="21"/>
      <c r="P534" s="25"/>
      <c r="Q534" s="25"/>
      <c r="R534" s="25"/>
      <c r="S534" s="25"/>
      <c r="T534" s="25"/>
      <c r="U534" s="10"/>
      <c r="V534" s="10"/>
    </row>
    <row r="535" spans="7:22" ht="50.1" customHeight="1" x14ac:dyDescent="0.25">
      <c r="G535" s="22"/>
      <c r="H535" s="21"/>
      <c r="I535" s="21"/>
      <c r="P535" s="25"/>
      <c r="Q535" s="25"/>
      <c r="R535" s="25"/>
      <c r="S535" s="25"/>
      <c r="T535" s="25"/>
      <c r="U535" s="10"/>
      <c r="V535" s="10"/>
    </row>
    <row r="536" spans="7:22" ht="50.1" customHeight="1" x14ac:dyDescent="0.25">
      <c r="G536" s="22"/>
      <c r="H536" s="21"/>
      <c r="I536" s="21"/>
      <c r="P536" s="25"/>
      <c r="Q536" s="25"/>
      <c r="R536" s="25"/>
      <c r="S536" s="25"/>
      <c r="T536" s="25"/>
      <c r="U536" s="10"/>
      <c r="V536" s="10"/>
    </row>
    <row r="537" spans="7:22" ht="50.1" customHeight="1" x14ac:dyDescent="0.25">
      <c r="G537" s="22"/>
      <c r="H537" s="21"/>
      <c r="I537" s="21"/>
      <c r="P537" s="25"/>
      <c r="Q537" s="25"/>
      <c r="R537" s="25"/>
      <c r="S537" s="25"/>
      <c r="T537" s="25"/>
      <c r="U537" s="10"/>
      <c r="V537" s="10"/>
    </row>
    <row r="538" spans="7:22" ht="50.1" customHeight="1" x14ac:dyDescent="0.25">
      <c r="G538" s="22"/>
      <c r="H538" s="21"/>
      <c r="I538" s="21"/>
      <c r="P538" s="25"/>
      <c r="Q538" s="25"/>
      <c r="R538" s="25"/>
      <c r="S538" s="25"/>
      <c r="T538" s="25"/>
      <c r="U538" s="10"/>
      <c r="V538" s="10"/>
    </row>
    <row r="539" spans="7:22" ht="50.1" customHeight="1" x14ac:dyDescent="0.25">
      <c r="G539" s="22"/>
      <c r="H539" s="21"/>
      <c r="I539" s="21"/>
      <c r="P539" s="25"/>
      <c r="Q539" s="25"/>
      <c r="R539" s="25"/>
      <c r="S539" s="25"/>
      <c r="T539" s="25"/>
      <c r="U539" s="10"/>
      <c r="V539" s="10"/>
    </row>
    <row r="540" spans="7:22" ht="50.1" customHeight="1" x14ac:dyDescent="0.25">
      <c r="G540" s="22"/>
      <c r="H540" s="21"/>
      <c r="I540" s="21"/>
      <c r="P540" s="25"/>
      <c r="Q540" s="25"/>
      <c r="R540" s="25"/>
      <c r="S540" s="25"/>
      <c r="T540" s="25"/>
      <c r="U540" s="10"/>
      <c r="V540" s="10"/>
    </row>
    <row r="541" spans="7:22" ht="50.1" customHeight="1" x14ac:dyDescent="0.25">
      <c r="G541" s="22"/>
      <c r="H541" s="21"/>
      <c r="I541" s="21"/>
      <c r="P541" s="25"/>
      <c r="Q541" s="25"/>
      <c r="R541" s="25"/>
      <c r="S541" s="25"/>
      <c r="T541" s="25"/>
      <c r="U541" s="10"/>
      <c r="V541" s="10"/>
    </row>
    <row r="542" spans="7:22" ht="50.1" customHeight="1" x14ac:dyDescent="0.25">
      <c r="G542" s="22"/>
      <c r="H542" s="21"/>
      <c r="I542" s="21"/>
      <c r="P542" s="25"/>
      <c r="Q542" s="25"/>
      <c r="R542" s="25"/>
      <c r="S542" s="25"/>
      <c r="T542" s="25"/>
      <c r="U542" s="10"/>
      <c r="V542" s="10"/>
    </row>
    <row r="543" spans="7:22" ht="50.1" customHeight="1" x14ac:dyDescent="0.25">
      <c r="G543" s="22"/>
      <c r="H543" s="21"/>
      <c r="I543" s="21"/>
      <c r="P543" s="25"/>
      <c r="Q543" s="25"/>
      <c r="R543" s="25"/>
      <c r="S543" s="25"/>
      <c r="T543" s="25"/>
      <c r="U543" s="10"/>
      <c r="V543" s="10"/>
    </row>
    <row r="544" spans="7:22" ht="50.1" customHeight="1" x14ac:dyDescent="0.25">
      <c r="G544" s="22"/>
      <c r="H544" s="21"/>
      <c r="I544" s="21"/>
      <c r="P544" s="25"/>
      <c r="Q544" s="25"/>
      <c r="R544" s="25"/>
      <c r="S544" s="25"/>
      <c r="T544" s="25"/>
      <c r="U544" s="10"/>
      <c r="V544" s="10"/>
    </row>
    <row r="545" spans="7:22" ht="50.1" customHeight="1" x14ac:dyDescent="0.25">
      <c r="G545" s="22"/>
      <c r="H545" s="21"/>
      <c r="I545" s="21"/>
      <c r="P545" s="25"/>
      <c r="Q545" s="25"/>
      <c r="R545" s="25"/>
      <c r="S545" s="25"/>
      <c r="T545" s="25"/>
      <c r="U545" s="10"/>
      <c r="V545" s="10"/>
    </row>
    <row r="546" spans="7:22" ht="50.1" customHeight="1" x14ac:dyDescent="0.25">
      <c r="G546" s="22"/>
      <c r="H546" s="21"/>
      <c r="I546" s="21"/>
      <c r="P546" s="25"/>
      <c r="Q546" s="25"/>
      <c r="R546" s="25"/>
      <c r="S546" s="25"/>
      <c r="T546" s="25"/>
      <c r="U546" s="10"/>
      <c r="V546" s="10"/>
    </row>
    <row r="547" spans="7:22" ht="50.1" customHeight="1" x14ac:dyDescent="0.25">
      <c r="G547" s="22"/>
      <c r="H547" s="21"/>
      <c r="I547" s="21"/>
      <c r="P547" s="25"/>
      <c r="Q547" s="25"/>
      <c r="R547" s="25"/>
      <c r="S547" s="25"/>
      <c r="T547" s="25"/>
      <c r="U547" s="10"/>
      <c r="V547" s="10"/>
    </row>
    <row r="548" spans="7:22" ht="50.1" customHeight="1" x14ac:dyDescent="0.25">
      <c r="G548" s="22"/>
      <c r="H548" s="21"/>
      <c r="I548" s="21"/>
      <c r="P548" s="25"/>
      <c r="Q548" s="25"/>
      <c r="R548" s="25"/>
      <c r="S548" s="25"/>
      <c r="T548" s="25"/>
      <c r="U548" s="10"/>
      <c r="V548" s="10"/>
    </row>
    <row r="549" spans="7:22" ht="50.1" customHeight="1" x14ac:dyDescent="0.25">
      <c r="G549" s="22"/>
      <c r="H549" s="21"/>
      <c r="I549" s="21"/>
      <c r="P549" s="25"/>
      <c r="Q549" s="25"/>
      <c r="R549" s="25"/>
      <c r="S549" s="25"/>
      <c r="T549" s="25"/>
      <c r="U549" s="10"/>
      <c r="V549" s="10"/>
    </row>
    <row r="550" spans="7:22" ht="50.1" customHeight="1" x14ac:dyDescent="0.25">
      <c r="G550" s="22"/>
      <c r="H550" s="21"/>
      <c r="I550" s="21"/>
      <c r="P550" s="25"/>
      <c r="Q550" s="25"/>
      <c r="R550" s="25"/>
      <c r="S550" s="25"/>
      <c r="T550" s="25"/>
      <c r="U550" s="10"/>
      <c r="V550" s="10"/>
    </row>
    <row r="551" spans="7:22" ht="50.1" customHeight="1" x14ac:dyDescent="0.25">
      <c r="G551" s="22"/>
      <c r="H551" s="21"/>
      <c r="I551" s="21"/>
      <c r="P551" s="25"/>
      <c r="Q551" s="25"/>
      <c r="R551" s="25"/>
      <c r="S551" s="25"/>
      <c r="T551" s="25"/>
      <c r="U551" s="10"/>
      <c r="V551" s="10"/>
    </row>
    <row r="552" spans="7:22" ht="50.1" customHeight="1" x14ac:dyDescent="0.25">
      <c r="G552" s="22"/>
      <c r="H552" s="21"/>
      <c r="I552" s="21"/>
      <c r="P552" s="25"/>
      <c r="Q552" s="25"/>
      <c r="R552" s="25"/>
      <c r="S552" s="25"/>
      <c r="T552" s="25"/>
      <c r="U552" s="10"/>
      <c r="V552" s="10"/>
    </row>
    <row r="553" spans="7:22" ht="50.1" customHeight="1" x14ac:dyDescent="0.25">
      <c r="G553" s="22"/>
      <c r="H553" s="21"/>
      <c r="I553" s="21"/>
      <c r="P553" s="25"/>
      <c r="Q553" s="25"/>
      <c r="R553" s="25"/>
      <c r="S553" s="25"/>
      <c r="T553" s="25"/>
      <c r="U553" s="10"/>
      <c r="V553" s="10"/>
    </row>
    <row r="554" spans="7:22" ht="50.1" customHeight="1" x14ac:dyDescent="0.25">
      <c r="G554" s="22"/>
      <c r="H554" s="21"/>
      <c r="I554" s="21"/>
      <c r="P554" s="25"/>
      <c r="Q554" s="25"/>
      <c r="R554" s="25"/>
      <c r="S554" s="25"/>
      <c r="T554" s="25"/>
      <c r="U554" s="10"/>
      <c r="V554" s="10"/>
    </row>
    <row r="555" spans="7:22" ht="50.1" customHeight="1" x14ac:dyDescent="0.25">
      <c r="G555" s="22"/>
      <c r="H555" s="21"/>
      <c r="I555" s="21"/>
      <c r="P555" s="25"/>
      <c r="Q555" s="25"/>
      <c r="R555" s="25"/>
      <c r="S555" s="25"/>
      <c r="T555" s="25"/>
      <c r="U555" s="10"/>
      <c r="V555" s="10"/>
    </row>
    <row r="556" spans="7:22" ht="50.1" customHeight="1" x14ac:dyDescent="0.25">
      <c r="G556" s="22"/>
      <c r="H556" s="21"/>
      <c r="I556" s="21"/>
      <c r="P556" s="25"/>
      <c r="Q556" s="25"/>
      <c r="R556" s="25"/>
      <c r="S556" s="25"/>
      <c r="T556" s="25"/>
      <c r="U556" s="10"/>
      <c r="V556" s="10"/>
    </row>
    <row r="557" spans="7:22" ht="50.1" customHeight="1" x14ac:dyDescent="0.25">
      <c r="G557" s="22"/>
      <c r="H557" s="21"/>
      <c r="I557" s="21"/>
      <c r="P557" s="25"/>
      <c r="Q557" s="25"/>
      <c r="R557" s="25"/>
      <c r="S557" s="25"/>
      <c r="T557" s="25"/>
      <c r="U557" s="10"/>
      <c r="V557" s="10"/>
    </row>
    <row r="558" spans="7:22" ht="50.1" customHeight="1" x14ac:dyDescent="0.25">
      <c r="G558" s="22"/>
      <c r="H558" s="21"/>
      <c r="I558" s="21"/>
      <c r="P558" s="25"/>
      <c r="Q558" s="25"/>
      <c r="R558" s="25"/>
      <c r="S558" s="25"/>
      <c r="T558" s="25"/>
      <c r="U558" s="10"/>
      <c r="V558" s="10"/>
    </row>
    <row r="559" spans="7:22" ht="50.1" customHeight="1" x14ac:dyDescent="0.25">
      <c r="G559" s="22"/>
      <c r="H559" s="21"/>
      <c r="I559" s="21"/>
      <c r="P559" s="25"/>
      <c r="Q559" s="25"/>
      <c r="R559" s="25"/>
      <c r="S559" s="25"/>
      <c r="T559" s="25"/>
      <c r="U559" s="10"/>
      <c r="V559" s="10"/>
    </row>
    <row r="560" spans="7:22" ht="50.1" customHeight="1" x14ac:dyDescent="0.25">
      <c r="G560" s="22"/>
      <c r="H560" s="21"/>
      <c r="I560" s="21"/>
      <c r="P560" s="25"/>
      <c r="Q560" s="25"/>
      <c r="R560" s="25"/>
      <c r="S560" s="25"/>
      <c r="T560" s="25"/>
      <c r="U560" s="10"/>
      <c r="V560" s="10"/>
    </row>
    <row r="561" spans="7:22" ht="50.1" customHeight="1" x14ac:dyDescent="0.25">
      <c r="G561" s="22"/>
      <c r="H561" s="21"/>
      <c r="I561" s="21"/>
      <c r="P561" s="25"/>
      <c r="Q561" s="25"/>
      <c r="R561" s="25"/>
      <c r="S561" s="25"/>
      <c r="T561" s="25"/>
      <c r="U561" s="10"/>
      <c r="V561" s="10"/>
    </row>
    <row r="562" spans="7:22" ht="50.1" customHeight="1" x14ac:dyDescent="0.25">
      <c r="G562" s="22"/>
      <c r="H562" s="21"/>
      <c r="I562" s="21"/>
      <c r="P562" s="25"/>
      <c r="Q562" s="25"/>
      <c r="R562" s="25"/>
      <c r="S562" s="25"/>
      <c r="T562" s="25"/>
      <c r="U562" s="10"/>
      <c r="V562" s="10"/>
    </row>
    <row r="563" spans="7:22" ht="50.1" customHeight="1" x14ac:dyDescent="0.25">
      <c r="G563" s="22"/>
      <c r="H563" s="21"/>
      <c r="I563" s="21"/>
      <c r="P563" s="25"/>
      <c r="Q563" s="25"/>
      <c r="R563" s="25"/>
      <c r="S563" s="25"/>
      <c r="T563" s="25"/>
      <c r="U563" s="10"/>
      <c r="V563" s="10"/>
    </row>
    <row r="564" spans="7:22" ht="50.1" customHeight="1" x14ac:dyDescent="0.25">
      <c r="G564" s="22"/>
      <c r="H564" s="21"/>
      <c r="I564" s="21"/>
      <c r="P564" s="25"/>
      <c r="Q564" s="25"/>
      <c r="R564" s="25"/>
      <c r="S564" s="25"/>
      <c r="T564" s="25"/>
      <c r="U564" s="10"/>
      <c r="V564" s="10"/>
    </row>
    <row r="565" spans="7:22" ht="50.1" customHeight="1" x14ac:dyDescent="0.25">
      <c r="G565" s="22"/>
      <c r="H565" s="21"/>
      <c r="I565" s="21"/>
      <c r="P565" s="25"/>
      <c r="Q565" s="25"/>
      <c r="R565" s="25"/>
      <c r="S565" s="25"/>
      <c r="T565" s="25"/>
      <c r="U565" s="10"/>
      <c r="V565" s="10"/>
    </row>
    <row r="566" spans="7:22" ht="50.1" customHeight="1" x14ac:dyDescent="0.25">
      <c r="G566" s="22"/>
      <c r="H566" s="21"/>
      <c r="I566" s="21"/>
      <c r="P566" s="25"/>
      <c r="Q566" s="25"/>
      <c r="R566" s="25"/>
      <c r="S566" s="25"/>
      <c r="T566" s="25"/>
      <c r="U566" s="10"/>
      <c r="V566" s="10"/>
    </row>
    <row r="567" spans="7:22" ht="50.1" customHeight="1" x14ac:dyDescent="0.25">
      <c r="G567" s="22"/>
      <c r="H567" s="21"/>
      <c r="I567" s="21"/>
      <c r="P567" s="25"/>
      <c r="Q567" s="25"/>
      <c r="R567" s="25"/>
      <c r="S567" s="25"/>
      <c r="T567" s="25"/>
      <c r="U567" s="10"/>
      <c r="V567" s="10"/>
    </row>
    <row r="568" spans="7:22" ht="50.1" customHeight="1" x14ac:dyDescent="0.25">
      <c r="G568" s="22"/>
      <c r="H568" s="21"/>
      <c r="I568" s="21"/>
      <c r="P568" s="25"/>
      <c r="Q568" s="25"/>
      <c r="R568" s="25"/>
      <c r="S568" s="25"/>
      <c r="T568" s="25"/>
      <c r="U568" s="10"/>
      <c r="V568" s="10"/>
    </row>
    <row r="569" spans="7:22" ht="50.1" customHeight="1" x14ac:dyDescent="0.25">
      <c r="G569" s="22"/>
      <c r="H569" s="21"/>
      <c r="I569" s="21"/>
      <c r="P569" s="25"/>
      <c r="Q569" s="25"/>
      <c r="R569" s="25"/>
      <c r="S569" s="25"/>
      <c r="T569" s="25"/>
      <c r="U569" s="10"/>
      <c r="V569" s="10"/>
    </row>
    <row r="570" spans="7:22" ht="50.1" customHeight="1" x14ac:dyDescent="0.25">
      <c r="G570" s="22"/>
      <c r="H570" s="21"/>
      <c r="I570" s="21"/>
      <c r="P570" s="25"/>
      <c r="Q570" s="25"/>
      <c r="R570" s="25"/>
      <c r="S570" s="25"/>
      <c r="T570" s="25"/>
      <c r="U570" s="10"/>
      <c r="V570" s="10"/>
    </row>
    <row r="571" spans="7:22" ht="50.1" customHeight="1" x14ac:dyDescent="0.25">
      <c r="G571" s="22"/>
      <c r="H571" s="21"/>
      <c r="I571" s="21"/>
      <c r="P571" s="25"/>
      <c r="Q571" s="25"/>
      <c r="R571" s="25"/>
      <c r="S571" s="25"/>
      <c r="T571" s="25"/>
      <c r="U571" s="10"/>
      <c r="V571" s="10"/>
    </row>
    <row r="572" spans="7:22" ht="50.1" customHeight="1" x14ac:dyDescent="0.25">
      <c r="G572" s="22"/>
      <c r="H572" s="21"/>
      <c r="I572" s="21"/>
      <c r="P572" s="25"/>
      <c r="Q572" s="25"/>
      <c r="R572" s="25"/>
      <c r="S572" s="25"/>
      <c r="T572" s="25"/>
      <c r="U572" s="10"/>
      <c r="V572" s="10"/>
    </row>
    <row r="573" spans="7:22" ht="50.1" customHeight="1" x14ac:dyDescent="0.25">
      <c r="G573" s="22"/>
      <c r="H573" s="21"/>
      <c r="I573" s="21"/>
      <c r="P573" s="25"/>
      <c r="Q573" s="25"/>
      <c r="R573" s="25"/>
      <c r="S573" s="25"/>
      <c r="T573" s="25"/>
      <c r="U573" s="10"/>
      <c r="V573" s="10"/>
    </row>
    <row r="574" spans="7:22" ht="50.1" customHeight="1" x14ac:dyDescent="0.25">
      <c r="G574" s="22"/>
      <c r="H574" s="21"/>
      <c r="I574" s="21"/>
      <c r="P574" s="25"/>
      <c r="Q574" s="25"/>
      <c r="R574" s="25"/>
      <c r="S574" s="25"/>
      <c r="T574" s="25"/>
      <c r="U574" s="10"/>
      <c r="V574" s="10"/>
    </row>
    <row r="575" spans="7:22" ht="50.1" customHeight="1" x14ac:dyDescent="0.25">
      <c r="G575" s="22"/>
      <c r="H575" s="21"/>
      <c r="I575" s="21"/>
      <c r="P575" s="25"/>
      <c r="Q575" s="25"/>
      <c r="R575" s="25"/>
      <c r="S575" s="25"/>
      <c r="T575" s="25"/>
      <c r="U575" s="10"/>
      <c r="V575" s="10"/>
    </row>
    <row r="576" spans="7:22" ht="50.1" customHeight="1" x14ac:dyDescent="0.25">
      <c r="G576" s="22"/>
      <c r="H576" s="21"/>
      <c r="I576" s="21"/>
      <c r="P576" s="25"/>
      <c r="Q576" s="25"/>
      <c r="R576" s="25"/>
      <c r="S576" s="25"/>
      <c r="T576" s="25"/>
      <c r="U576" s="10"/>
      <c r="V576" s="10"/>
    </row>
    <row r="577" spans="7:22" ht="50.1" customHeight="1" x14ac:dyDescent="0.25">
      <c r="G577" s="22"/>
      <c r="H577" s="21"/>
      <c r="I577" s="21"/>
      <c r="P577" s="25"/>
      <c r="Q577" s="25"/>
      <c r="R577" s="25"/>
      <c r="S577" s="25"/>
      <c r="T577" s="25"/>
      <c r="U577" s="10"/>
      <c r="V577" s="10"/>
    </row>
    <row r="578" spans="7:22" ht="50.1" customHeight="1" x14ac:dyDescent="0.25">
      <c r="G578" s="22"/>
      <c r="H578" s="21"/>
      <c r="I578" s="21"/>
      <c r="P578" s="25"/>
      <c r="Q578" s="25"/>
      <c r="R578" s="25"/>
      <c r="S578" s="25"/>
      <c r="T578" s="25"/>
      <c r="U578" s="10"/>
      <c r="V578" s="10"/>
    </row>
    <row r="579" spans="7:22" ht="50.1" customHeight="1" x14ac:dyDescent="0.25">
      <c r="G579" s="22"/>
      <c r="H579" s="21"/>
      <c r="I579" s="21"/>
      <c r="P579" s="25"/>
      <c r="Q579" s="25"/>
      <c r="R579" s="25"/>
      <c r="S579" s="25"/>
      <c r="T579" s="25"/>
      <c r="U579" s="10"/>
      <c r="V579" s="10"/>
    </row>
    <row r="580" spans="7:22" ht="50.1" customHeight="1" x14ac:dyDescent="0.25">
      <c r="G580" s="22"/>
      <c r="H580" s="21"/>
      <c r="I580" s="21"/>
      <c r="P580" s="25"/>
      <c r="Q580" s="25"/>
      <c r="R580" s="25"/>
      <c r="S580" s="25"/>
      <c r="T580" s="25"/>
      <c r="U580" s="10"/>
      <c r="V580" s="10"/>
    </row>
    <row r="581" spans="7:22" ht="50.1" customHeight="1" x14ac:dyDescent="0.25">
      <c r="G581" s="22"/>
      <c r="H581" s="21"/>
      <c r="I581" s="21"/>
      <c r="P581" s="25"/>
      <c r="Q581" s="25"/>
      <c r="R581" s="25"/>
      <c r="S581" s="25"/>
      <c r="T581" s="25"/>
      <c r="U581" s="10"/>
      <c r="V581" s="10"/>
    </row>
    <row r="582" spans="7:22" ht="50.1" customHeight="1" x14ac:dyDescent="0.25">
      <c r="G582" s="22"/>
      <c r="H582" s="21"/>
      <c r="I582" s="21"/>
      <c r="P582" s="25"/>
      <c r="Q582" s="25"/>
      <c r="R582" s="25"/>
      <c r="S582" s="25"/>
      <c r="T582" s="25"/>
      <c r="U582" s="10"/>
      <c r="V582" s="10"/>
    </row>
    <row r="583" spans="7:22" ht="50.1" customHeight="1" x14ac:dyDescent="0.25">
      <c r="G583" s="22"/>
      <c r="H583" s="21"/>
      <c r="I583" s="21"/>
      <c r="P583" s="25"/>
      <c r="Q583" s="25"/>
      <c r="R583" s="25"/>
      <c r="S583" s="25"/>
      <c r="T583" s="25"/>
      <c r="U583" s="10"/>
      <c r="V583" s="10"/>
    </row>
    <row r="584" spans="7:22" ht="50.1" customHeight="1" x14ac:dyDescent="0.25">
      <c r="G584" s="22"/>
      <c r="H584" s="21"/>
      <c r="I584" s="21"/>
      <c r="P584" s="25"/>
      <c r="Q584" s="25"/>
      <c r="R584" s="25"/>
      <c r="S584" s="25"/>
      <c r="T584" s="25"/>
      <c r="U584" s="10"/>
      <c r="V584" s="10"/>
    </row>
    <row r="585" spans="7:22" ht="50.1" customHeight="1" x14ac:dyDescent="0.25">
      <c r="G585" s="22"/>
      <c r="H585" s="21"/>
      <c r="I585" s="21"/>
      <c r="P585" s="25"/>
      <c r="Q585" s="25"/>
      <c r="R585" s="25"/>
      <c r="S585" s="25"/>
      <c r="T585" s="25"/>
      <c r="U585" s="10"/>
      <c r="V585" s="10"/>
    </row>
    <row r="586" spans="7:22" ht="50.1" customHeight="1" x14ac:dyDescent="0.25">
      <c r="G586" s="22"/>
      <c r="H586" s="21"/>
      <c r="I586" s="21"/>
      <c r="P586" s="25"/>
      <c r="Q586" s="25"/>
      <c r="R586" s="25"/>
      <c r="S586" s="25"/>
      <c r="T586" s="25"/>
      <c r="U586" s="10"/>
      <c r="V586" s="10"/>
    </row>
    <row r="587" spans="7:22" ht="50.1" customHeight="1" x14ac:dyDescent="0.25">
      <c r="G587" s="22"/>
      <c r="H587" s="21"/>
      <c r="I587" s="21"/>
      <c r="P587" s="25"/>
      <c r="Q587" s="25"/>
      <c r="R587" s="25"/>
      <c r="S587" s="25"/>
      <c r="T587" s="25"/>
      <c r="U587" s="10"/>
      <c r="V587" s="10"/>
    </row>
    <row r="588" spans="7:22" ht="50.1" customHeight="1" x14ac:dyDescent="0.25">
      <c r="G588" s="22"/>
      <c r="H588" s="21"/>
      <c r="I588" s="21"/>
      <c r="P588" s="25"/>
      <c r="Q588" s="25"/>
      <c r="R588" s="25"/>
      <c r="S588" s="25"/>
      <c r="T588" s="25"/>
      <c r="U588" s="10"/>
      <c r="V588" s="10"/>
    </row>
    <row r="589" spans="7:22" ht="50.1" customHeight="1" x14ac:dyDescent="0.25">
      <c r="G589" s="22"/>
      <c r="H589" s="21"/>
      <c r="I589" s="21"/>
      <c r="P589" s="25"/>
      <c r="Q589" s="25"/>
      <c r="R589" s="25"/>
      <c r="S589" s="25"/>
      <c r="T589" s="25"/>
      <c r="U589" s="10"/>
      <c r="V589" s="10"/>
    </row>
    <row r="590" spans="7:22" ht="50.1" customHeight="1" x14ac:dyDescent="0.25">
      <c r="G590" s="22"/>
      <c r="H590" s="21"/>
      <c r="I590" s="21"/>
      <c r="P590" s="25"/>
      <c r="Q590" s="25"/>
      <c r="R590" s="25"/>
      <c r="S590" s="25"/>
      <c r="T590" s="25"/>
      <c r="U590" s="10"/>
      <c r="V590" s="10"/>
    </row>
    <row r="591" spans="7:22" ht="50.1" customHeight="1" x14ac:dyDescent="0.25">
      <c r="G591" s="22"/>
      <c r="H591" s="21"/>
      <c r="I591" s="21"/>
      <c r="P591" s="25"/>
      <c r="Q591" s="25"/>
      <c r="R591" s="25"/>
      <c r="S591" s="25"/>
      <c r="T591" s="25"/>
      <c r="U591" s="10"/>
      <c r="V591" s="10"/>
    </row>
    <row r="592" spans="7:22" ht="50.1" customHeight="1" x14ac:dyDescent="0.25">
      <c r="G592" s="22"/>
      <c r="H592" s="21"/>
      <c r="I592" s="21"/>
      <c r="P592" s="25"/>
      <c r="Q592" s="25"/>
      <c r="R592" s="25"/>
      <c r="S592" s="25"/>
      <c r="T592" s="25"/>
      <c r="U592" s="10"/>
      <c r="V592" s="10"/>
    </row>
    <row r="593" spans="7:22" ht="50.1" customHeight="1" x14ac:dyDescent="0.25">
      <c r="G593" s="22"/>
      <c r="H593" s="21"/>
      <c r="I593" s="21"/>
      <c r="P593" s="25"/>
      <c r="Q593" s="25"/>
      <c r="R593" s="25"/>
      <c r="S593" s="25"/>
      <c r="T593" s="25"/>
      <c r="U593" s="10"/>
      <c r="V593" s="10"/>
    </row>
    <row r="594" spans="7:22" ht="50.1" customHeight="1" x14ac:dyDescent="0.25">
      <c r="G594" s="22"/>
      <c r="H594" s="21"/>
      <c r="I594" s="21"/>
      <c r="P594" s="25"/>
      <c r="Q594" s="25"/>
      <c r="R594" s="25"/>
      <c r="S594" s="25"/>
      <c r="T594" s="25"/>
      <c r="U594" s="10"/>
      <c r="V594" s="10"/>
    </row>
    <row r="595" spans="7:22" ht="50.1" customHeight="1" x14ac:dyDescent="0.25">
      <c r="G595" s="22"/>
      <c r="H595" s="21"/>
      <c r="I595" s="21"/>
      <c r="P595" s="25"/>
      <c r="Q595" s="25"/>
      <c r="R595" s="25"/>
      <c r="S595" s="25"/>
      <c r="T595" s="25"/>
      <c r="U595" s="10"/>
      <c r="V595" s="10"/>
    </row>
    <row r="596" spans="7:22" ht="50.1" customHeight="1" x14ac:dyDescent="0.25">
      <c r="G596" s="22"/>
      <c r="H596" s="21"/>
      <c r="I596" s="21"/>
      <c r="P596" s="25"/>
      <c r="Q596" s="25"/>
      <c r="R596" s="25"/>
      <c r="S596" s="25"/>
      <c r="T596" s="25"/>
      <c r="U596" s="10"/>
      <c r="V596" s="10"/>
    </row>
    <row r="597" spans="7:22" ht="50.1" customHeight="1" x14ac:dyDescent="0.25">
      <c r="G597" s="22"/>
      <c r="H597" s="21"/>
      <c r="I597" s="21"/>
      <c r="P597" s="25"/>
      <c r="Q597" s="25"/>
      <c r="R597" s="25"/>
      <c r="S597" s="25"/>
      <c r="T597" s="25"/>
      <c r="U597" s="10"/>
      <c r="V597" s="10"/>
    </row>
    <row r="598" spans="7:22" ht="50.1" customHeight="1" x14ac:dyDescent="0.25">
      <c r="G598" s="22"/>
      <c r="H598" s="21"/>
      <c r="I598" s="21"/>
      <c r="P598" s="25"/>
      <c r="Q598" s="25"/>
      <c r="R598" s="25"/>
      <c r="S598" s="25"/>
      <c r="T598" s="25"/>
      <c r="U598" s="10"/>
      <c r="V598" s="10"/>
    </row>
    <row r="599" spans="7:22" ht="50.1" customHeight="1" x14ac:dyDescent="0.25">
      <c r="G599" s="22"/>
      <c r="H599" s="21"/>
      <c r="I599" s="21"/>
      <c r="P599" s="25"/>
      <c r="Q599" s="25"/>
      <c r="R599" s="25"/>
      <c r="S599" s="25"/>
      <c r="T599" s="25"/>
      <c r="U599" s="10"/>
      <c r="V599" s="10"/>
    </row>
    <row r="600" spans="7:22" ht="50.1" customHeight="1" x14ac:dyDescent="0.25">
      <c r="G600" s="22"/>
      <c r="H600" s="21"/>
      <c r="I600" s="21"/>
      <c r="P600" s="25"/>
      <c r="Q600" s="25"/>
      <c r="R600" s="25"/>
      <c r="S600" s="25"/>
      <c r="T600" s="25"/>
      <c r="U600" s="10"/>
      <c r="V600" s="10"/>
    </row>
    <row r="601" spans="7:22" ht="50.1" customHeight="1" x14ac:dyDescent="0.25">
      <c r="G601" s="22"/>
      <c r="H601" s="21"/>
      <c r="I601" s="21"/>
      <c r="P601" s="25"/>
      <c r="Q601" s="25"/>
      <c r="R601" s="25"/>
      <c r="S601" s="25"/>
      <c r="T601" s="25"/>
      <c r="U601" s="10"/>
      <c r="V601" s="10"/>
    </row>
    <row r="602" spans="7:22" ht="50.1" customHeight="1" x14ac:dyDescent="0.25">
      <c r="G602" s="22"/>
      <c r="H602" s="21"/>
      <c r="I602" s="21"/>
      <c r="P602" s="25"/>
      <c r="Q602" s="25"/>
      <c r="R602" s="25"/>
      <c r="S602" s="25"/>
      <c r="T602" s="25"/>
      <c r="U602" s="10"/>
      <c r="V602" s="10"/>
    </row>
    <row r="603" spans="7:22" ht="50.1" customHeight="1" x14ac:dyDescent="0.25">
      <c r="G603" s="22"/>
      <c r="H603" s="21"/>
      <c r="I603" s="21"/>
      <c r="P603" s="25"/>
      <c r="Q603" s="25"/>
      <c r="R603" s="25"/>
      <c r="S603" s="25"/>
      <c r="T603" s="25"/>
      <c r="U603" s="10"/>
      <c r="V603" s="10"/>
    </row>
    <row r="604" spans="7:22" ht="50.1" customHeight="1" x14ac:dyDescent="0.25">
      <c r="G604" s="22"/>
      <c r="H604" s="21"/>
      <c r="I604" s="21"/>
      <c r="P604" s="25"/>
      <c r="Q604" s="25"/>
      <c r="R604" s="25"/>
      <c r="S604" s="25"/>
      <c r="T604" s="25"/>
      <c r="U604" s="10"/>
      <c r="V604" s="10"/>
    </row>
    <row r="605" spans="7:22" ht="50.1" customHeight="1" x14ac:dyDescent="0.25">
      <c r="G605" s="22"/>
      <c r="H605" s="21"/>
      <c r="I605" s="21"/>
      <c r="P605" s="25"/>
      <c r="Q605" s="25"/>
      <c r="R605" s="25"/>
      <c r="S605" s="25"/>
      <c r="T605" s="25"/>
      <c r="U605" s="10"/>
      <c r="V605" s="10"/>
    </row>
    <row r="606" spans="7:22" ht="50.1" customHeight="1" x14ac:dyDescent="0.25">
      <c r="G606" s="22"/>
      <c r="H606" s="21"/>
      <c r="I606" s="21"/>
      <c r="P606" s="25"/>
      <c r="Q606" s="25"/>
      <c r="R606" s="25"/>
      <c r="S606" s="25"/>
      <c r="T606" s="25"/>
      <c r="U606" s="10"/>
      <c r="V606" s="10"/>
    </row>
    <row r="607" spans="7:22" ht="50.1" customHeight="1" x14ac:dyDescent="0.25">
      <c r="G607" s="22"/>
      <c r="H607" s="21"/>
      <c r="I607" s="21"/>
      <c r="P607" s="25"/>
      <c r="Q607" s="25"/>
      <c r="R607" s="25"/>
      <c r="S607" s="25"/>
      <c r="T607" s="25"/>
      <c r="U607" s="10"/>
      <c r="V607" s="10"/>
    </row>
    <row r="608" spans="7:22" ht="50.1" customHeight="1" x14ac:dyDescent="0.25">
      <c r="G608" s="22"/>
      <c r="H608" s="21"/>
      <c r="I608" s="21"/>
      <c r="P608" s="25"/>
      <c r="Q608" s="25"/>
      <c r="R608" s="25"/>
      <c r="S608" s="25"/>
      <c r="T608" s="25"/>
      <c r="U608" s="10"/>
      <c r="V608" s="10"/>
    </row>
    <row r="609" spans="7:22" ht="50.1" customHeight="1" x14ac:dyDescent="0.25">
      <c r="G609" s="22"/>
      <c r="H609" s="21"/>
      <c r="I609" s="21"/>
      <c r="P609" s="25"/>
      <c r="Q609" s="25"/>
      <c r="R609" s="25"/>
      <c r="S609" s="25"/>
      <c r="T609" s="25"/>
      <c r="U609" s="10"/>
      <c r="V609" s="10"/>
    </row>
    <row r="610" spans="7:22" ht="50.1" customHeight="1" x14ac:dyDescent="0.25">
      <c r="G610" s="22"/>
      <c r="H610" s="21"/>
      <c r="I610" s="21"/>
      <c r="P610" s="25"/>
      <c r="Q610" s="25"/>
      <c r="R610" s="25"/>
      <c r="S610" s="25"/>
      <c r="T610" s="25"/>
      <c r="U610" s="10"/>
      <c r="V610" s="10"/>
    </row>
    <row r="611" spans="7:22" ht="50.1" customHeight="1" x14ac:dyDescent="0.25">
      <c r="G611" s="22"/>
      <c r="H611" s="21"/>
      <c r="I611" s="21"/>
      <c r="P611" s="25"/>
      <c r="Q611" s="25"/>
      <c r="R611" s="25"/>
      <c r="S611" s="25"/>
      <c r="T611" s="25"/>
      <c r="U611" s="10"/>
      <c r="V611" s="10"/>
    </row>
    <row r="612" spans="7:22" ht="50.1" customHeight="1" x14ac:dyDescent="0.25">
      <c r="G612" s="22"/>
      <c r="H612" s="21"/>
      <c r="I612" s="21"/>
      <c r="P612" s="25"/>
      <c r="Q612" s="25"/>
      <c r="R612" s="25"/>
      <c r="S612" s="25"/>
      <c r="T612" s="25"/>
      <c r="U612" s="10"/>
      <c r="V612" s="10"/>
    </row>
    <row r="613" spans="7:22" ht="50.1" customHeight="1" x14ac:dyDescent="0.25">
      <c r="G613" s="22"/>
      <c r="H613" s="21"/>
      <c r="I613" s="21"/>
      <c r="P613" s="25"/>
      <c r="Q613" s="25"/>
      <c r="R613" s="25"/>
      <c r="S613" s="25"/>
      <c r="T613" s="25"/>
      <c r="U613" s="10"/>
      <c r="V613" s="10"/>
    </row>
    <row r="614" spans="7:22" ht="50.1" customHeight="1" x14ac:dyDescent="0.25">
      <c r="G614" s="22"/>
      <c r="H614" s="21"/>
      <c r="I614" s="21"/>
      <c r="P614" s="25"/>
      <c r="Q614" s="25"/>
      <c r="R614" s="25"/>
      <c r="S614" s="25"/>
      <c r="T614" s="25"/>
      <c r="U614" s="10"/>
      <c r="V614" s="10"/>
    </row>
    <row r="615" spans="7:22" ht="50.1" customHeight="1" x14ac:dyDescent="0.25">
      <c r="G615" s="22"/>
      <c r="H615" s="21"/>
      <c r="I615" s="21"/>
      <c r="P615" s="25"/>
      <c r="Q615" s="25"/>
      <c r="R615" s="25"/>
      <c r="S615" s="25"/>
      <c r="T615" s="25"/>
      <c r="U615" s="10"/>
      <c r="V615" s="10"/>
    </row>
    <row r="616" spans="7:22" ht="50.1" customHeight="1" x14ac:dyDescent="0.25">
      <c r="G616" s="22"/>
      <c r="H616" s="21"/>
      <c r="I616" s="21"/>
      <c r="P616" s="25"/>
      <c r="Q616" s="25"/>
      <c r="R616" s="25"/>
      <c r="S616" s="25"/>
      <c r="T616" s="25"/>
      <c r="U616" s="10"/>
      <c r="V616" s="10"/>
    </row>
    <row r="617" spans="7:22" ht="50.1" customHeight="1" x14ac:dyDescent="0.25">
      <c r="G617" s="22"/>
      <c r="H617" s="21"/>
      <c r="I617" s="21"/>
      <c r="P617" s="25"/>
      <c r="Q617" s="25"/>
      <c r="R617" s="25"/>
      <c r="S617" s="25"/>
      <c r="T617" s="25"/>
      <c r="U617" s="10"/>
      <c r="V617" s="10"/>
    </row>
    <row r="618" spans="7:22" ht="50.1" customHeight="1" x14ac:dyDescent="0.25">
      <c r="G618" s="22"/>
      <c r="H618" s="21"/>
      <c r="I618" s="21"/>
      <c r="P618" s="25"/>
      <c r="Q618" s="25"/>
      <c r="R618" s="25"/>
      <c r="S618" s="25"/>
      <c r="T618" s="25"/>
      <c r="U618" s="10"/>
      <c r="V618" s="10"/>
    </row>
    <row r="619" spans="7:22" ht="50.1" customHeight="1" x14ac:dyDescent="0.25">
      <c r="G619" s="22"/>
      <c r="H619" s="21"/>
      <c r="I619" s="21"/>
      <c r="P619" s="25"/>
      <c r="Q619" s="25"/>
      <c r="R619" s="25"/>
      <c r="S619" s="25"/>
      <c r="T619" s="25"/>
      <c r="U619" s="10"/>
      <c r="V619" s="10"/>
    </row>
    <row r="620" spans="7:22" ht="50.1" customHeight="1" x14ac:dyDescent="0.25">
      <c r="G620" s="22"/>
      <c r="H620" s="21"/>
      <c r="I620" s="21"/>
      <c r="P620" s="25"/>
      <c r="Q620" s="25"/>
      <c r="R620" s="25"/>
      <c r="S620" s="25"/>
      <c r="T620" s="25"/>
      <c r="U620" s="10"/>
      <c r="V620" s="10"/>
    </row>
    <row r="621" spans="7:22" ht="50.1" customHeight="1" x14ac:dyDescent="0.25">
      <c r="G621" s="22"/>
      <c r="H621" s="21"/>
      <c r="I621" s="21"/>
      <c r="P621" s="25"/>
      <c r="Q621" s="25"/>
      <c r="R621" s="25"/>
      <c r="S621" s="25"/>
      <c r="T621" s="25"/>
      <c r="U621" s="10"/>
      <c r="V621" s="10"/>
    </row>
    <row r="622" spans="7:22" ht="50.1" customHeight="1" x14ac:dyDescent="0.25">
      <c r="G622" s="22"/>
      <c r="H622" s="21"/>
      <c r="I622" s="21"/>
      <c r="P622" s="25"/>
      <c r="Q622" s="25"/>
      <c r="R622" s="25"/>
      <c r="S622" s="25"/>
      <c r="T622" s="25"/>
      <c r="U622" s="10"/>
      <c r="V622" s="10"/>
    </row>
    <row r="623" spans="7:22" ht="50.1" customHeight="1" x14ac:dyDescent="0.25">
      <c r="G623" s="22"/>
      <c r="H623" s="21"/>
      <c r="I623" s="21"/>
      <c r="P623" s="25"/>
      <c r="Q623" s="25"/>
      <c r="R623" s="25"/>
      <c r="S623" s="25"/>
      <c r="T623" s="25"/>
      <c r="U623" s="10"/>
      <c r="V623" s="10"/>
    </row>
    <row r="624" spans="7:22" ht="50.1" customHeight="1" x14ac:dyDescent="0.25">
      <c r="G624" s="22"/>
      <c r="H624" s="21"/>
      <c r="I624" s="21"/>
      <c r="P624" s="25"/>
      <c r="Q624" s="25"/>
      <c r="R624" s="25"/>
      <c r="S624" s="25"/>
      <c r="T624" s="25"/>
      <c r="U624" s="10"/>
      <c r="V624" s="10"/>
    </row>
    <row r="625" spans="7:22" ht="50.1" customHeight="1" x14ac:dyDescent="0.25">
      <c r="G625" s="22"/>
      <c r="H625" s="21"/>
      <c r="I625" s="21"/>
      <c r="P625" s="25"/>
      <c r="Q625" s="25"/>
      <c r="R625" s="25"/>
      <c r="S625" s="25"/>
      <c r="T625" s="25"/>
      <c r="U625" s="10"/>
      <c r="V625" s="10"/>
    </row>
    <row r="626" spans="7:22" ht="50.1" customHeight="1" x14ac:dyDescent="0.25">
      <c r="G626" s="22"/>
      <c r="H626" s="21"/>
      <c r="I626" s="21"/>
      <c r="P626" s="25"/>
      <c r="Q626" s="25"/>
      <c r="R626" s="25"/>
      <c r="S626" s="25"/>
      <c r="T626" s="25"/>
      <c r="U626" s="10"/>
      <c r="V626" s="10"/>
    </row>
    <row r="627" spans="7:22" ht="50.1" customHeight="1" x14ac:dyDescent="0.25">
      <c r="G627" s="22"/>
      <c r="H627" s="21"/>
      <c r="I627" s="21"/>
      <c r="P627" s="25"/>
      <c r="Q627" s="25"/>
      <c r="R627" s="25"/>
      <c r="S627" s="25"/>
      <c r="T627" s="25"/>
      <c r="U627" s="10"/>
      <c r="V627" s="10"/>
    </row>
    <row r="628" spans="7:22" ht="50.1" customHeight="1" x14ac:dyDescent="0.25">
      <c r="G628" s="22"/>
      <c r="H628" s="21"/>
      <c r="I628" s="21"/>
      <c r="P628" s="25"/>
      <c r="Q628" s="25"/>
      <c r="R628" s="25"/>
      <c r="S628" s="25"/>
      <c r="T628" s="25"/>
      <c r="U628" s="10"/>
      <c r="V628" s="10"/>
    </row>
    <row r="629" spans="7:22" ht="50.1" customHeight="1" x14ac:dyDescent="0.25">
      <c r="G629" s="22"/>
      <c r="H629" s="21"/>
      <c r="I629" s="21"/>
      <c r="P629" s="25"/>
      <c r="Q629" s="25"/>
      <c r="R629" s="25"/>
      <c r="S629" s="25"/>
      <c r="T629" s="25"/>
      <c r="U629" s="10"/>
      <c r="V629" s="10"/>
    </row>
    <row r="630" spans="7:22" ht="50.1" customHeight="1" x14ac:dyDescent="0.25">
      <c r="G630" s="22"/>
      <c r="H630" s="21"/>
      <c r="I630" s="21"/>
      <c r="P630" s="25"/>
      <c r="Q630" s="25"/>
      <c r="R630" s="25"/>
      <c r="S630" s="25"/>
      <c r="T630" s="25"/>
      <c r="U630" s="10"/>
      <c r="V630" s="10"/>
    </row>
    <row r="631" spans="7:22" ht="50.1" customHeight="1" x14ac:dyDescent="0.25">
      <c r="G631" s="22"/>
      <c r="H631" s="21"/>
      <c r="I631" s="21"/>
      <c r="P631" s="25"/>
      <c r="Q631" s="25"/>
      <c r="R631" s="25"/>
      <c r="S631" s="25"/>
      <c r="T631" s="25"/>
      <c r="U631" s="10"/>
      <c r="V631" s="10"/>
    </row>
    <row r="632" spans="7:22" ht="50.1" customHeight="1" x14ac:dyDescent="0.25">
      <c r="G632" s="22"/>
      <c r="H632" s="21"/>
      <c r="I632" s="21"/>
      <c r="P632" s="25"/>
      <c r="Q632" s="25"/>
      <c r="R632" s="25"/>
      <c r="S632" s="25"/>
      <c r="T632" s="25"/>
      <c r="U632" s="10"/>
      <c r="V632" s="10"/>
    </row>
    <row r="633" spans="7:22" ht="50.1" customHeight="1" x14ac:dyDescent="0.25">
      <c r="G633" s="22"/>
      <c r="H633" s="21"/>
      <c r="I633" s="21"/>
      <c r="P633" s="25"/>
      <c r="Q633" s="25"/>
      <c r="R633" s="25"/>
      <c r="S633" s="25"/>
      <c r="T633" s="25"/>
      <c r="U633" s="10"/>
      <c r="V633" s="10"/>
    </row>
    <row r="634" spans="7:22" ht="50.1" customHeight="1" x14ac:dyDescent="0.25">
      <c r="G634" s="22"/>
      <c r="H634" s="21"/>
      <c r="I634" s="21"/>
      <c r="P634" s="25"/>
      <c r="Q634" s="25"/>
      <c r="R634" s="25"/>
      <c r="S634" s="25"/>
      <c r="T634" s="25"/>
      <c r="U634" s="10"/>
      <c r="V634" s="10"/>
    </row>
    <row r="635" spans="7:22" ht="50.1" customHeight="1" x14ac:dyDescent="0.25">
      <c r="G635" s="22"/>
      <c r="H635" s="21"/>
      <c r="I635" s="21"/>
      <c r="P635" s="25"/>
      <c r="Q635" s="25"/>
      <c r="R635" s="25"/>
      <c r="S635" s="25"/>
      <c r="T635" s="25"/>
      <c r="U635" s="10"/>
      <c r="V635" s="10"/>
    </row>
    <row r="636" spans="7:22" ht="50.1" customHeight="1" x14ac:dyDescent="0.25">
      <c r="G636" s="22"/>
      <c r="H636" s="21"/>
      <c r="I636" s="21"/>
      <c r="P636" s="25"/>
      <c r="Q636" s="25"/>
      <c r="R636" s="25"/>
      <c r="S636" s="25"/>
      <c r="T636" s="25"/>
      <c r="U636" s="10"/>
      <c r="V636" s="10"/>
    </row>
    <row r="637" spans="7:22" ht="50.1" customHeight="1" x14ac:dyDescent="0.25">
      <c r="G637" s="22"/>
      <c r="H637" s="21"/>
      <c r="I637" s="21"/>
      <c r="P637" s="25"/>
      <c r="Q637" s="25"/>
      <c r="R637" s="25"/>
      <c r="S637" s="25"/>
      <c r="T637" s="25"/>
      <c r="U637" s="10"/>
      <c r="V637" s="10"/>
    </row>
    <row r="638" spans="7:22" ht="50.1" customHeight="1" x14ac:dyDescent="0.25">
      <c r="G638" s="22"/>
      <c r="H638" s="21"/>
      <c r="I638" s="21"/>
      <c r="P638" s="25"/>
      <c r="Q638" s="25"/>
      <c r="R638" s="25"/>
      <c r="S638" s="25"/>
      <c r="T638" s="25"/>
      <c r="U638" s="10"/>
      <c r="V638" s="10"/>
    </row>
    <row r="639" spans="7:22" ht="50.1" customHeight="1" x14ac:dyDescent="0.25">
      <c r="G639" s="22"/>
      <c r="H639" s="21"/>
      <c r="I639" s="21"/>
      <c r="P639" s="25"/>
      <c r="Q639" s="25"/>
      <c r="R639" s="25"/>
      <c r="S639" s="25"/>
      <c r="T639" s="25"/>
      <c r="U639" s="10"/>
      <c r="V639" s="10"/>
    </row>
    <row r="640" spans="7:22" ht="50.1" customHeight="1" x14ac:dyDescent="0.25">
      <c r="G640" s="22"/>
      <c r="H640" s="21"/>
      <c r="I640" s="21"/>
      <c r="P640" s="25"/>
      <c r="Q640" s="25"/>
      <c r="R640" s="25"/>
      <c r="S640" s="25"/>
      <c r="T640" s="25"/>
      <c r="U640" s="10"/>
      <c r="V640" s="10"/>
    </row>
    <row r="641" spans="7:22" ht="50.1" customHeight="1" x14ac:dyDescent="0.25">
      <c r="G641" s="22"/>
      <c r="H641" s="21"/>
      <c r="I641" s="21"/>
      <c r="P641" s="25"/>
      <c r="Q641" s="25"/>
      <c r="R641" s="25"/>
      <c r="S641" s="25"/>
      <c r="T641" s="25"/>
      <c r="U641" s="10"/>
      <c r="V641" s="10"/>
    </row>
    <row r="642" spans="7:22" ht="50.1" customHeight="1" x14ac:dyDescent="0.25">
      <c r="G642" s="22"/>
      <c r="H642" s="21"/>
      <c r="I642" s="21"/>
      <c r="P642" s="25"/>
      <c r="Q642" s="25"/>
      <c r="R642" s="25"/>
      <c r="S642" s="25"/>
      <c r="T642" s="25"/>
      <c r="U642" s="10"/>
      <c r="V642" s="10"/>
    </row>
    <row r="643" spans="7:22" ht="50.1" customHeight="1" x14ac:dyDescent="0.25">
      <c r="G643" s="22"/>
      <c r="H643" s="21"/>
      <c r="I643" s="21"/>
      <c r="P643" s="25"/>
      <c r="Q643" s="25"/>
      <c r="R643" s="25"/>
      <c r="S643" s="25"/>
      <c r="T643" s="25"/>
      <c r="U643" s="10"/>
      <c r="V643" s="10"/>
    </row>
    <row r="644" spans="7:22" ht="50.1" customHeight="1" x14ac:dyDescent="0.25">
      <c r="G644" s="22"/>
      <c r="H644" s="21"/>
      <c r="I644" s="21"/>
      <c r="P644" s="25"/>
      <c r="Q644" s="25"/>
      <c r="R644" s="25"/>
      <c r="S644" s="25"/>
      <c r="T644" s="25"/>
      <c r="U644" s="10"/>
      <c r="V644" s="10"/>
    </row>
    <row r="645" spans="7:22" ht="50.1" customHeight="1" x14ac:dyDescent="0.25">
      <c r="G645" s="22"/>
      <c r="H645" s="21"/>
      <c r="I645" s="21"/>
      <c r="P645" s="25"/>
      <c r="Q645" s="25"/>
      <c r="R645" s="25"/>
      <c r="S645" s="25"/>
      <c r="T645" s="25"/>
      <c r="U645" s="10"/>
      <c r="V645" s="10"/>
    </row>
    <row r="646" spans="7:22" ht="50.1" customHeight="1" x14ac:dyDescent="0.25">
      <c r="G646" s="22"/>
      <c r="H646" s="21"/>
      <c r="I646" s="21"/>
      <c r="P646" s="25"/>
      <c r="Q646" s="25"/>
      <c r="R646" s="25"/>
      <c r="S646" s="25"/>
      <c r="T646" s="25"/>
      <c r="U646" s="10"/>
      <c r="V646" s="10"/>
    </row>
    <row r="647" spans="7:22" ht="50.1" customHeight="1" x14ac:dyDescent="0.25">
      <c r="G647" s="22"/>
      <c r="H647" s="21"/>
      <c r="I647" s="21"/>
      <c r="P647" s="25"/>
      <c r="Q647" s="25"/>
      <c r="R647" s="25"/>
      <c r="S647" s="25"/>
      <c r="T647" s="25"/>
      <c r="U647" s="10"/>
      <c r="V647" s="10"/>
    </row>
    <row r="648" spans="7:22" ht="50.1" customHeight="1" x14ac:dyDescent="0.25">
      <c r="G648" s="22"/>
      <c r="H648" s="21"/>
      <c r="I648" s="21"/>
      <c r="P648" s="25"/>
      <c r="Q648" s="25"/>
      <c r="R648" s="25"/>
      <c r="S648" s="25"/>
      <c r="T648" s="25"/>
      <c r="U648" s="10"/>
      <c r="V648" s="10"/>
    </row>
    <row r="649" spans="7:22" ht="50.1" customHeight="1" x14ac:dyDescent="0.25">
      <c r="G649" s="22"/>
      <c r="H649" s="21"/>
      <c r="I649" s="21"/>
      <c r="P649" s="25"/>
      <c r="Q649" s="25"/>
      <c r="R649" s="25"/>
      <c r="S649" s="25"/>
      <c r="T649" s="25"/>
      <c r="U649" s="10"/>
      <c r="V649" s="10"/>
    </row>
    <row r="650" spans="7:22" ht="50.1" customHeight="1" x14ac:dyDescent="0.25">
      <c r="G650" s="22"/>
      <c r="H650" s="21"/>
      <c r="I650" s="21"/>
      <c r="P650" s="25"/>
      <c r="Q650" s="25"/>
      <c r="R650" s="25"/>
      <c r="S650" s="25"/>
      <c r="T650" s="25"/>
      <c r="U650" s="10"/>
      <c r="V650" s="10"/>
    </row>
    <row r="651" spans="7:22" ht="50.1" customHeight="1" x14ac:dyDescent="0.25">
      <c r="G651" s="22"/>
      <c r="H651" s="21"/>
      <c r="I651" s="21"/>
      <c r="P651" s="25"/>
      <c r="Q651" s="25"/>
      <c r="R651" s="25"/>
      <c r="S651" s="25"/>
      <c r="T651" s="25"/>
      <c r="U651" s="10"/>
      <c r="V651" s="10"/>
    </row>
    <row r="652" spans="7:22" ht="50.1" customHeight="1" x14ac:dyDescent="0.25">
      <c r="G652" s="22"/>
      <c r="H652" s="21"/>
      <c r="I652" s="21"/>
      <c r="P652" s="25"/>
      <c r="Q652" s="25"/>
      <c r="R652" s="25"/>
      <c r="S652" s="25"/>
      <c r="T652" s="25"/>
      <c r="U652" s="10"/>
      <c r="V652" s="10"/>
    </row>
    <row r="653" spans="7:22" ht="50.1" customHeight="1" x14ac:dyDescent="0.25">
      <c r="G653" s="22"/>
      <c r="H653" s="21"/>
      <c r="I653" s="21"/>
      <c r="P653" s="25"/>
      <c r="Q653" s="25"/>
      <c r="R653" s="25"/>
      <c r="S653" s="25"/>
      <c r="T653" s="25"/>
      <c r="U653" s="10"/>
      <c r="V653" s="10"/>
    </row>
    <row r="654" spans="7:22" ht="50.1" customHeight="1" x14ac:dyDescent="0.25">
      <c r="G654" s="22"/>
      <c r="H654" s="21"/>
      <c r="I654" s="21"/>
      <c r="P654" s="25"/>
      <c r="Q654" s="25"/>
      <c r="R654" s="25"/>
      <c r="S654" s="25"/>
      <c r="T654" s="25"/>
      <c r="U654" s="10"/>
      <c r="V654" s="10"/>
    </row>
    <row r="655" spans="7:22" ht="50.1" customHeight="1" x14ac:dyDescent="0.25">
      <c r="G655" s="22"/>
      <c r="H655" s="21"/>
      <c r="I655" s="21"/>
      <c r="P655" s="25"/>
      <c r="Q655" s="25"/>
      <c r="R655" s="25"/>
      <c r="S655" s="25"/>
      <c r="T655" s="25"/>
      <c r="U655" s="10"/>
      <c r="V655" s="10"/>
    </row>
    <row r="656" spans="7:22" ht="50.1" customHeight="1" x14ac:dyDescent="0.25">
      <c r="G656" s="22"/>
      <c r="H656" s="21"/>
      <c r="I656" s="21"/>
      <c r="P656" s="25"/>
      <c r="Q656" s="25"/>
      <c r="R656" s="25"/>
      <c r="S656" s="25"/>
      <c r="T656" s="25"/>
      <c r="U656" s="10"/>
      <c r="V656" s="10"/>
    </row>
    <row r="657" spans="7:22" ht="50.1" customHeight="1" x14ac:dyDescent="0.25">
      <c r="G657" s="22"/>
      <c r="H657" s="21"/>
      <c r="I657" s="21"/>
      <c r="P657" s="25"/>
      <c r="Q657" s="25"/>
      <c r="R657" s="25"/>
      <c r="S657" s="25"/>
      <c r="T657" s="25"/>
      <c r="U657" s="10"/>
      <c r="V657" s="10"/>
    </row>
    <row r="658" spans="7:22" ht="50.1" customHeight="1" x14ac:dyDescent="0.25">
      <c r="G658" s="22"/>
      <c r="H658" s="21"/>
      <c r="I658" s="21"/>
      <c r="P658" s="25"/>
      <c r="Q658" s="25"/>
      <c r="R658" s="25"/>
      <c r="S658" s="25"/>
      <c r="T658" s="25"/>
      <c r="U658" s="10"/>
      <c r="V658" s="10"/>
    </row>
    <row r="659" spans="7:22" ht="50.1" customHeight="1" x14ac:dyDescent="0.25">
      <c r="G659" s="22"/>
      <c r="H659" s="21"/>
      <c r="I659" s="21"/>
      <c r="P659" s="25"/>
      <c r="Q659" s="25"/>
      <c r="R659" s="25"/>
      <c r="S659" s="25"/>
      <c r="T659" s="25"/>
      <c r="U659" s="10"/>
      <c r="V659" s="10"/>
    </row>
    <row r="660" spans="7:22" ht="50.1" customHeight="1" x14ac:dyDescent="0.25">
      <c r="G660" s="22"/>
      <c r="H660" s="21"/>
      <c r="I660" s="21"/>
      <c r="P660" s="25"/>
      <c r="Q660" s="25"/>
      <c r="R660" s="25"/>
      <c r="S660" s="25"/>
      <c r="T660" s="25"/>
      <c r="U660" s="10"/>
      <c r="V660" s="10"/>
    </row>
    <row r="661" spans="7:22" ht="50.1" customHeight="1" x14ac:dyDescent="0.25">
      <c r="G661" s="22"/>
      <c r="H661" s="21"/>
      <c r="I661" s="21"/>
      <c r="P661" s="25"/>
      <c r="Q661" s="25"/>
      <c r="R661" s="25"/>
      <c r="S661" s="25"/>
      <c r="T661" s="25"/>
      <c r="U661" s="10"/>
      <c r="V661" s="10"/>
    </row>
    <row r="662" spans="7:22" ht="50.1" customHeight="1" x14ac:dyDescent="0.25">
      <c r="G662" s="22"/>
      <c r="H662" s="21"/>
      <c r="I662" s="21"/>
      <c r="P662" s="25"/>
      <c r="Q662" s="25"/>
      <c r="R662" s="25"/>
      <c r="S662" s="25"/>
      <c r="T662" s="25"/>
      <c r="U662" s="10"/>
      <c r="V662" s="10"/>
    </row>
    <row r="663" spans="7:22" ht="50.1" customHeight="1" x14ac:dyDescent="0.25">
      <c r="G663" s="22"/>
      <c r="H663" s="21"/>
      <c r="I663" s="21"/>
      <c r="P663" s="25"/>
      <c r="Q663" s="25"/>
      <c r="R663" s="25"/>
      <c r="S663" s="25"/>
      <c r="T663" s="25"/>
      <c r="U663" s="10"/>
      <c r="V663" s="10"/>
    </row>
    <row r="664" spans="7:22" ht="50.1" customHeight="1" x14ac:dyDescent="0.25">
      <c r="G664" s="22"/>
      <c r="H664" s="21"/>
      <c r="I664" s="21"/>
      <c r="P664" s="25"/>
      <c r="Q664" s="25"/>
      <c r="R664" s="25"/>
      <c r="S664" s="25"/>
      <c r="T664" s="25"/>
      <c r="U664" s="10"/>
      <c r="V664" s="10"/>
    </row>
    <row r="665" spans="7:22" ht="50.1" customHeight="1" x14ac:dyDescent="0.25">
      <c r="G665" s="22"/>
      <c r="H665" s="21"/>
      <c r="I665" s="21"/>
      <c r="P665" s="25"/>
      <c r="Q665" s="25"/>
      <c r="R665" s="25"/>
      <c r="S665" s="25"/>
      <c r="T665" s="25"/>
      <c r="U665" s="10"/>
      <c r="V665" s="10"/>
    </row>
    <row r="666" spans="7:22" ht="50.1" customHeight="1" x14ac:dyDescent="0.25">
      <c r="G666" s="22"/>
      <c r="H666" s="21"/>
      <c r="I666" s="21"/>
      <c r="P666" s="25"/>
      <c r="Q666" s="25"/>
      <c r="R666" s="25"/>
      <c r="S666" s="25"/>
      <c r="T666" s="25"/>
      <c r="U666" s="10"/>
      <c r="V666" s="10"/>
    </row>
    <row r="667" spans="7:22" ht="50.1" customHeight="1" x14ac:dyDescent="0.25">
      <c r="G667" s="22"/>
      <c r="H667" s="21"/>
      <c r="I667" s="21"/>
      <c r="P667" s="25"/>
      <c r="Q667" s="25"/>
      <c r="R667" s="25"/>
      <c r="S667" s="25"/>
      <c r="T667" s="25"/>
      <c r="U667" s="10"/>
      <c r="V667" s="10"/>
    </row>
    <row r="668" spans="7:22" ht="50.1" customHeight="1" x14ac:dyDescent="0.25">
      <c r="G668" s="22"/>
      <c r="H668" s="21"/>
      <c r="I668" s="21"/>
      <c r="P668" s="25"/>
      <c r="Q668" s="25"/>
      <c r="R668" s="25"/>
      <c r="S668" s="25"/>
      <c r="T668" s="25"/>
      <c r="U668" s="10"/>
      <c r="V668" s="10"/>
    </row>
    <row r="669" spans="7:22" ht="50.1" customHeight="1" x14ac:dyDescent="0.25">
      <c r="G669" s="22"/>
      <c r="H669" s="21"/>
      <c r="I669" s="21"/>
      <c r="P669" s="25"/>
      <c r="Q669" s="25"/>
      <c r="R669" s="25"/>
      <c r="S669" s="25"/>
      <c r="T669" s="25"/>
      <c r="U669" s="10"/>
      <c r="V669" s="10"/>
    </row>
    <row r="670" spans="7:22" ht="50.1" customHeight="1" x14ac:dyDescent="0.25">
      <c r="G670" s="22"/>
      <c r="H670" s="21"/>
      <c r="I670" s="21"/>
      <c r="P670" s="25"/>
      <c r="Q670" s="25"/>
      <c r="R670" s="25"/>
      <c r="S670" s="25"/>
      <c r="T670" s="25"/>
      <c r="U670" s="10"/>
      <c r="V670" s="10"/>
    </row>
    <row r="671" spans="7:22" ht="50.1" customHeight="1" x14ac:dyDescent="0.25">
      <c r="G671" s="22"/>
      <c r="H671" s="21"/>
      <c r="I671" s="21"/>
      <c r="P671" s="25"/>
      <c r="Q671" s="25"/>
      <c r="R671" s="25"/>
      <c r="S671" s="25"/>
      <c r="T671" s="25"/>
      <c r="U671" s="10"/>
      <c r="V671" s="10"/>
    </row>
    <row r="672" spans="7:22" ht="50.1" customHeight="1" x14ac:dyDescent="0.25">
      <c r="G672" s="22"/>
      <c r="H672" s="21"/>
      <c r="I672" s="21"/>
      <c r="P672" s="25"/>
      <c r="Q672" s="25"/>
      <c r="R672" s="25"/>
      <c r="S672" s="25"/>
      <c r="T672" s="25"/>
      <c r="U672" s="10"/>
      <c r="V672" s="10"/>
    </row>
    <row r="673" spans="7:22" ht="50.1" customHeight="1" x14ac:dyDescent="0.25">
      <c r="G673" s="22"/>
      <c r="H673" s="21"/>
      <c r="I673" s="21"/>
      <c r="P673" s="25"/>
      <c r="Q673" s="25"/>
      <c r="R673" s="25"/>
      <c r="S673" s="25"/>
      <c r="T673" s="25"/>
      <c r="U673" s="10"/>
      <c r="V673" s="10"/>
    </row>
    <row r="674" spans="7:22" ht="50.1" customHeight="1" x14ac:dyDescent="0.25">
      <c r="G674" s="22"/>
      <c r="H674" s="21"/>
      <c r="I674" s="21"/>
      <c r="P674" s="25"/>
      <c r="Q674" s="25"/>
      <c r="R674" s="25"/>
      <c r="S674" s="25"/>
      <c r="T674" s="25"/>
      <c r="U674" s="10"/>
      <c r="V674" s="10"/>
    </row>
    <row r="675" spans="7:22" ht="50.1" customHeight="1" x14ac:dyDescent="0.25">
      <c r="G675" s="22"/>
      <c r="H675" s="21"/>
      <c r="I675" s="21"/>
      <c r="P675" s="25"/>
      <c r="Q675" s="25"/>
      <c r="R675" s="25"/>
      <c r="S675" s="25"/>
      <c r="T675" s="25"/>
      <c r="U675" s="10"/>
      <c r="V675" s="10"/>
    </row>
    <row r="676" spans="7:22" ht="50.1" customHeight="1" x14ac:dyDescent="0.25">
      <c r="G676" s="22"/>
      <c r="H676" s="21"/>
      <c r="I676" s="21"/>
      <c r="P676" s="25"/>
      <c r="Q676" s="25"/>
      <c r="R676" s="25"/>
      <c r="S676" s="25"/>
      <c r="T676" s="25"/>
      <c r="U676" s="10"/>
      <c r="V676" s="10"/>
    </row>
    <row r="677" spans="7:22" ht="50.1" customHeight="1" x14ac:dyDescent="0.25">
      <c r="G677" s="22"/>
      <c r="H677" s="21"/>
      <c r="I677" s="21"/>
      <c r="P677" s="25"/>
      <c r="Q677" s="25"/>
      <c r="R677" s="25"/>
      <c r="S677" s="25"/>
      <c r="T677" s="25"/>
      <c r="U677" s="10"/>
      <c r="V677" s="10"/>
    </row>
    <row r="678" spans="7:22" ht="50.1" customHeight="1" x14ac:dyDescent="0.25">
      <c r="G678" s="22"/>
      <c r="H678" s="21"/>
      <c r="I678" s="21"/>
      <c r="P678" s="25"/>
      <c r="Q678" s="25"/>
      <c r="R678" s="25"/>
      <c r="S678" s="25"/>
      <c r="T678" s="25"/>
      <c r="U678" s="10"/>
      <c r="V678" s="10"/>
    </row>
    <row r="679" spans="7:22" ht="50.1" customHeight="1" x14ac:dyDescent="0.25">
      <c r="G679" s="22"/>
      <c r="H679" s="21"/>
      <c r="I679" s="21"/>
      <c r="P679" s="25"/>
      <c r="Q679" s="25"/>
      <c r="R679" s="25"/>
      <c r="S679" s="25"/>
      <c r="T679" s="25"/>
      <c r="U679" s="10"/>
      <c r="V679" s="10"/>
    </row>
    <row r="680" spans="7:22" ht="50.1" customHeight="1" x14ac:dyDescent="0.25">
      <c r="G680" s="22"/>
      <c r="H680" s="21"/>
      <c r="I680" s="21"/>
      <c r="P680" s="25"/>
      <c r="Q680" s="25"/>
      <c r="R680" s="25"/>
      <c r="S680" s="25"/>
      <c r="T680" s="25"/>
      <c r="U680" s="10"/>
      <c r="V680" s="10"/>
    </row>
    <row r="681" spans="7:22" ht="50.1" customHeight="1" x14ac:dyDescent="0.25">
      <c r="G681" s="22"/>
      <c r="H681" s="21"/>
      <c r="I681" s="21"/>
      <c r="P681" s="25"/>
      <c r="Q681" s="25"/>
      <c r="R681" s="25"/>
      <c r="S681" s="25"/>
      <c r="T681" s="25"/>
      <c r="U681" s="10"/>
      <c r="V681" s="10"/>
    </row>
    <row r="682" spans="7:22" ht="50.1" customHeight="1" x14ac:dyDescent="0.25">
      <c r="G682" s="22"/>
      <c r="H682" s="21"/>
      <c r="I682" s="21"/>
      <c r="P682" s="25"/>
      <c r="Q682" s="25"/>
      <c r="R682" s="25"/>
      <c r="S682" s="25"/>
      <c r="T682" s="25"/>
      <c r="U682" s="10"/>
      <c r="V682" s="10"/>
    </row>
    <row r="683" spans="7:22" ht="50.1" customHeight="1" x14ac:dyDescent="0.25">
      <c r="G683" s="22"/>
      <c r="H683" s="21"/>
      <c r="I683" s="21"/>
      <c r="P683" s="25"/>
      <c r="Q683" s="25"/>
      <c r="R683" s="25"/>
      <c r="S683" s="25"/>
      <c r="T683" s="25"/>
      <c r="U683" s="10"/>
      <c r="V683" s="10"/>
    </row>
    <row r="684" spans="7:22" ht="50.1" customHeight="1" x14ac:dyDescent="0.25">
      <c r="G684" s="22"/>
      <c r="H684" s="21"/>
      <c r="I684" s="21"/>
      <c r="P684" s="25"/>
      <c r="Q684" s="25"/>
      <c r="R684" s="25"/>
      <c r="S684" s="25"/>
      <c r="T684" s="25"/>
      <c r="U684" s="10"/>
      <c r="V684" s="10"/>
    </row>
    <row r="685" spans="7:22" ht="50.1" customHeight="1" x14ac:dyDescent="0.25">
      <c r="G685" s="22"/>
      <c r="H685" s="21"/>
      <c r="I685" s="21"/>
      <c r="P685" s="25"/>
      <c r="Q685" s="25"/>
      <c r="R685" s="25"/>
      <c r="S685" s="25"/>
      <c r="T685" s="25"/>
      <c r="U685" s="10"/>
      <c r="V685" s="10"/>
    </row>
    <row r="686" spans="7:22" ht="50.1" customHeight="1" x14ac:dyDescent="0.25">
      <c r="G686" s="22"/>
      <c r="H686" s="21"/>
      <c r="I686" s="21"/>
      <c r="P686" s="25"/>
      <c r="Q686" s="25"/>
      <c r="R686" s="25"/>
      <c r="S686" s="25"/>
      <c r="T686" s="25"/>
      <c r="U686" s="10"/>
      <c r="V686" s="10"/>
    </row>
    <row r="687" spans="7:22" ht="50.1" customHeight="1" x14ac:dyDescent="0.25">
      <c r="G687" s="22"/>
      <c r="H687" s="21"/>
      <c r="I687" s="21"/>
      <c r="P687" s="25"/>
      <c r="Q687" s="25"/>
      <c r="R687" s="25"/>
      <c r="S687" s="25"/>
      <c r="T687" s="25"/>
      <c r="U687" s="10"/>
      <c r="V687" s="10"/>
    </row>
    <row r="688" spans="7:22" ht="50.1" customHeight="1" x14ac:dyDescent="0.25">
      <c r="G688" s="22"/>
      <c r="H688" s="21"/>
      <c r="I688" s="21"/>
      <c r="P688" s="25"/>
      <c r="Q688" s="25"/>
      <c r="R688" s="25"/>
      <c r="S688" s="25"/>
      <c r="T688" s="25"/>
      <c r="U688" s="10"/>
      <c r="V688" s="10"/>
    </row>
    <row r="689" spans="7:22" ht="50.1" customHeight="1" x14ac:dyDescent="0.25">
      <c r="G689" s="22"/>
      <c r="H689" s="21"/>
      <c r="I689" s="21"/>
      <c r="P689" s="25"/>
      <c r="Q689" s="25"/>
      <c r="R689" s="25"/>
      <c r="S689" s="25"/>
      <c r="T689" s="25"/>
      <c r="U689" s="10"/>
      <c r="V689" s="10"/>
    </row>
    <row r="690" spans="7:22" ht="50.1" customHeight="1" x14ac:dyDescent="0.25">
      <c r="G690" s="22"/>
      <c r="H690" s="21"/>
      <c r="I690" s="21"/>
      <c r="P690" s="25"/>
      <c r="Q690" s="25"/>
      <c r="R690" s="25"/>
      <c r="S690" s="25"/>
      <c r="T690" s="25"/>
      <c r="U690" s="10"/>
      <c r="V690" s="10"/>
    </row>
    <row r="691" spans="7:22" ht="50.1" customHeight="1" x14ac:dyDescent="0.25">
      <c r="G691" s="22"/>
      <c r="H691" s="21"/>
      <c r="I691" s="21"/>
      <c r="P691" s="25"/>
      <c r="Q691" s="25"/>
      <c r="R691" s="25"/>
      <c r="S691" s="25"/>
      <c r="T691" s="25"/>
      <c r="U691" s="10"/>
      <c r="V691" s="10"/>
    </row>
    <row r="692" spans="7:22" ht="50.1" customHeight="1" x14ac:dyDescent="0.25">
      <c r="G692" s="22"/>
      <c r="H692" s="21"/>
      <c r="I692" s="21"/>
      <c r="P692" s="25"/>
      <c r="Q692" s="25"/>
      <c r="R692" s="25"/>
      <c r="S692" s="25"/>
      <c r="T692" s="25"/>
      <c r="U692" s="10"/>
      <c r="V692" s="10"/>
    </row>
    <row r="693" spans="7:22" ht="50.1" customHeight="1" x14ac:dyDescent="0.25">
      <c r="G693" s="22"/>
      <c r="H693" s="21"/>
      <c r="I693" s="21"/>
      <c r="P693" s="25"/>
      <c r="Q693" s="25"/>
      <c r="R693" s="25"/>
      <c r="S693" s="25"/>
      <c r="T693" s="25"/>
      <c r="U693" s="10"/>
      <c r="V693" s="10"/>
    </row>
    <row r="694" spans="7:22" ht="50.1" customHeight="1" x14ac:dyDescent="0.25">
      <c r="G694" s="22"/>
      <c r="H694" s="21"/>
      <c r="I694" s="21"/>
      <c r="P694" s="25"/>
      <c r="Q694" s="25"/>
      <c r="R694" s="25"/>
      <c r="S694" s="25"/>
      <c r="T694" s="25"/>
      <c r="U694" s="10"/>
      <c r="V694" s="10"/>
    </row>
    <row r="695" spans="7:22" ht="50.1" customHeight="1" x14ac:dyDescent="0.25">
      <c r="G695" s="22"/>
      <c r="H695" s="21"/>
      <c r="I695" s="21"/>
      <c r="P695" s="25"/>
      <c r="Q695" s="25"/>
      <c r="R695" s="25"/>
      <c r="S695" s="25"/>
      <c r="T695" s="25"/>
      <c r="U695" s="10"/>
      <c r="V695" s="10"/>
    </row>
    <row r="696" spans="7:22" ht="50.1" customHeight="1" x14ac:dyDescent="0.25">
      <c r="G696" s="22"/>
      <c r="H696" s="21"/>
      <c r="I696" s="21"/>
      <c r="P696" s="25"/>
      <c r="Q696" s="25"/>
      <c r="R696" s="25"/>
      <c r="S696" s="25"/>
      <c r="T696" s="25"/>
      <c r="U696" s="10"/>
      <c r="V696" s="10"/>
    </row>
    <row r="697" spans="7:22" ht="50.1" customHeight="1" x14ac:dyDescent="0.25">
      <c r="G697" s="22"/>
      <c r="H697" s="21"/>
      <c r="I697" s="21"/>
      <c r="P697" s="25"/>
      <c r="Q697" s="25"/>
      <c r="R697" s="25"/>
      <c r="S697" s="25"/>
      <c r="T697" s="25"/>
      <c r="U697" s="10"/>
      <c r="V697" s="10"/>
    </row>
    <row r="698" spans="7:22" ht="50.1" customHeight="1" x14ac:dyDescent="0.25">
      <c r="G698" s="22"/>
      <c r="H698" s="21"/>
      <c r="I698" s="21"/>
      <c r="P698" s="25"/>
      <c r="Q698" s="25"/>
      <c r="R698" s="25"/>
      <c r="S698" s="25"/>
      <c r="T698" s="25"/>
      <c r="U698" s="10"/>
      <c r="V698" s="10"/>
    </row>
    <row r="699" spans="7:22" ht="50.1" customHeight="1" x14ac:dyDescent="0.25">
      <c r="G699" s="22"/>
      <c r="H699" s="21"/>
      <c r="I699" s="21"/>
      <c r="P699" s="25"/>
      <c r="Q699" s="25"/>
      <c r="R699" s="25"/>
      <c r="S699" s="25"/>
      <c r="T699" s="25"/>
      <c r="U699" s="10"/>
      <c r="V699" s="10"/>
    </row>
    <row r="700" spans="7:22" ht="50.1" customHeight="1" x14ac:dyDescent="0.25">
      <c r="G700" s="22"/>
      <c r="H700" s="21"/>
      <c r="I700" s="21"/>
      <c r="P700" s="25"/>
      <c r="Q700" s="25"/>
      <c r="R700" s="25"/>
      <c r="S700" s="25"/>
      <c r="T700" s="25"/>
      <c r="U700" s="10"/>
      <c r="V700" s="10"/>
    </row>
    <row r="701" spans="7:22" ht="50.1" customHeight="1" x14ac:dyDescent="0.25">
      <c r="G701" s="22"/>
      <c r="H701" s="21"/>
      <c r="I701" s="21"/>
      <c r="P701" s="25"/>
      <c r="Q701" s="25"/>
      <c r="R701" s="25"/>
      <c r="S701" s="25"/>
      <c r="T701" s="25"/>
      <c r="U701" s="10"/>
      <c r="V701" s="10"/>
    </row>
    <row r="702" spans="7:22" ht="50.1" customHeight="1" x14ac:dyDescent="0.25">
      <c r="G702" s="22"/>
      <c r="H702" s="21"/>
      <c r="I702" s="21"/>
      <c r="P702" s="25"/>
      <c r="Q702" s="25"/>
      <c r="R702" s="25"/>
      <c r="S702" s="25"/>
      <c r="T702" s="25"/>
      <c r="U702" s="10"/>
      <c r="V702" s="10"/>
    </row>
    <row r="703" spans="7:22" ht="50.1" customHeight="1" x14ac:dyDescent="0.25">
      <c r="G703" s="22"/>
      <c r="H703" s="21"/>
      <c r="I703" s="21"/>
      <c r="P703" s="25"/>
      <c r="Q703" s="25"/>
      <c r="R703" s="25"/>
      <c r="S703" s="25"/>
      <c r="T703" s="25"/>
      <c r="U703" s="10"/>
      <c r="V703" s="10"/>
    </row>
    <row r="704" spans="7:22" ht="50.1" customHeight="1" x14ac:dyDescent="0.25">
      <c r="G704" s="22"/>
      <c r="H704" s="21"/>
      <c r="I704" s="21"/>
      <c r="P704" s="25"/>
      <c r="Q704" s="25"/>
      <c r="R704" s="25"/>
      <c r="S704" s="25"/>
      <c r="T704" s="25"/>
      <c r="U704" s="10"/>
      <c r="V704" s="10"/>
    </row>
    <row r="705" spans="7:22" ht="50.1" customHeight="1" x14ac:dyDescent="0.25">
      <c r="G705" s="22"/>
      <c r="H705" s="21"/>
      <c r="I705" s="21"/>
      <c r="P705" s="25"/>
      <c r="Q705" s="25"/>
      <c r="R705" s="25"/>
      <c r="S705" s="25"/>
      <c r="T705" s="25"/>
      <c r="U705" s="10"/>
      <c r="V705" s="10"/>
    </row>
    <row r="706" spans="7:22" ht="50.1" customHeight="1" x14ac:dyDescent="0.25">
      <c r="G706" s="22"/>
      <c r="H706" s="21"/>
      <c r="I706" s="21"/>
      <c r="P706" s="25"/>
      <c r="Q706" s="25"/>
      <c r="R706" s="25"/>
      <c r="S706" s="25"/>
      <c r="T706" s="25"/>
      <c r="U706" s="10"/>
      <c r="V706" s="10"/>
    </row>
    <row r="707" spans="7:22" ht="50.1" customHeight="1" x14ac:dyDescent="0.25">
      <c r="G707" s="22"/>
      <c r="H707" s="21"/>
      <c r="I707" s="21"/>
      <c r="P707" s="25"/>
      <c r="Q707" s="25"/>
      <c r="R707" s="25"/>
      <c r="S707" s="25"/>
      <c r="T707" s="25"/>
      <c r="U707" s="10"/>
      <c r="V707" s="10"/>
    </row>
    <row r="708" spans="7:22" ht="50.1" customHeight="1" x14ac:dyDescent="0.25">
      <c r="G708" s="22"/>
      <c r="H708" s="21"/>
      <c r="I708" s="21"/>
      <c r="P708" s="25"/>
      <c r="Q708" s="25"/>
      <c r="R708" s="25"/>
      <c r="S708" s="25"/>
      <c r="T708" s="25"/>
      <c r="U708" s="10"/>
      <c r="V708" s="10"/>
    </row>
    <row r="709" spans="7:22" ht="50.1" customHeight="1" x14ac:dyDescent="0.25">
      <c r="G709" s="22"/>
      <c r="H709" s="21"/>
      <c r="I709" s="21"/>
      <c r="P709" s="25"/>
      <c r="Q709" s="25"/>
      <c r="R709" s="25"/>
      <c r="S709" s="25"/>
      <c r="T709" s="25"/>
      <c r="U709" s="10"/>
      <c r="V709" s="10"/>
    </row>
    <row r="710" spans="7:22" ht="50.1" customHeight="1" x14ac:dyDescent="0.25">
      <c r="G710" s="22"/>
      <c r="H710" s="21"/>
      <c r="I710" s="21"/>
      <c r="P710" s="25"/>
      <c r="Q710" s="25"/>
      <c r="R710" s="25"/>
      <c r="S710" s="25"/>
      <c r="T710" s="25"/>
      <c r="U710" s="10"/>
      <c r="V710" s="10"/>
    </row>
    <row r="711" spans="7:22" ht="50.1" customHeight="1" x14ac:dyDescent="0.25">
      <c r="G711" s="22"/>
      <c r="H711" s="21"/>
      <c r="I711" s="21"/>
      <c r="P711" s="25"/>
      <c r="Q711" s="25"/>
      <c r="R711" s="25"/>
      <c r="S711" s="25"/>
      <c r="T711" s="25"/>
      <c r="U711" s="10"/>
      <c r="V711" s="10"/>
    </row>
    <row r="712" spans="7:22" ht="50.1" customHeight="1" x14ac:dyDescent="0.25">
      <c r="G712" s="22"/>
      <c r="H712" s="21"/>
      <c r="I712" s="21"/>
      <c r="P712" s="25"/>
      <c r="Q712" s="25"/>
      <c r="R712" s="25"/>
      <c r="S712" s="25"/>
      <c r="T712" s="25"/>
      <c r="U712" s="10"/>
      <c r="V712" s="10"/>
    </row>
    <row r="713" spans="7:22" ht="50.1" customHeight="1" x14ac:dyDescent="0.25">
      <c r="G713" s="22"/>
      <c r="H713" s="21"/>
      <c r="I713" s="21"/>
      <c r="P713" s="25"/>
      <c r="Q713" s="25"/>
      <c r="R713" s="25"/>
      <c r="S713" s="25"/>
      <c r="T713" s="25"/>
      <c r="U713" s="10"/>
      <c r="V713" s="10"/>
    </row>
    <row r="714" spans="7:22" ht="50.1" customHeight="1" x14ac:dyDescent="0.25">
      <c r="G714" s="22"/>
      <c r="H714" s="21"/>
      <c r="I714" s="21"/>
      <c r="P714" s="25"/>
      <c r="Q714" s="25"/>
      <c r="R714" s="25"/>
      <c r="S714" s="25"/>
      <c r="T714" s="25"/>
      <c r="U714" s="10"/>
      <c r="V714" s="10"/>
    </row>
    <row r="715" spans="7:22" ht="50.1" customHeight="1" x14ac:dyDescent="0.25">
      <c r="G715" s="22"/>
      <c r="H715" s="21"/>
      <c r="I715" s="21"/>
      <c r="P715" s="25"/>
      <c r="Q715" s="25"/>
      <c r="R715" s="25"/>
      <c r="S715" s="25"/>
      <c r="T715" s="25"/>
      <c r="U715" s="10"/>
      <c r="V715" s="10"/>
    </row>
    <row r="716" spans="7:22" ht="50.1" customHeight="1" x14ac:dyDescent="0.25">
      <c r="G716" s="22"/>
      <c r="H716" s="21"/>
      <c r="I716" s="21"/>
      <c r="P716" s="25"/>
      <c r="Q716" s="25"/>
      <c r="R716" s="25"/>
      <c r="S716" s="25"/>
      <c r="T716" s="25"/>
      <c r="U716" s="10"/>
      <c r="V716" s="10"/>
    </row>
    <row r="717" spans="7:22" ht="50.1" customHeight="1" x14ac:dyDescent="0.25">
      <c r="G717" s="22"/>
      <c r="H717" s="21"/>
      <c r="I717" s="21"/>
      <c r="P717" s="25"/>
      <c r="Q717" s="25"/>
      <c r="R717" s="25"/>
      <c r="S717" s="25"/>
      <c r="T717" s="25"/>
      <c r="U717" s="10"/>
      <c r="V717" s="10"/>
    </row>
    <row r="718" spans="7:22" ht="50.1" customHeight="1" x14ac:dyDescent="0.25">
      <c r="G718" s="22"/>
      <c r="H718" s="21"/>
      <c r="I718" s="21"/>
      <c r="P718" s="25"/>
      <c r="Q718" s="25"/>
      <c r="R718" s="25"/>
      <c r="S718" s="25"/>
      <c r="T718" s="25"/>
      <c r="U718" s="10"/>
      <c r="V718" s="10"/>
    </row>
    <row r="719" spans="7:22" ht="50.1" customHeight="1" x14ac:dyDescent="0.25">
      <c r="G719" s="22"/>
      <c r="H719" s="21"/>
      <c r="I719" s="21"/>
      <c r="P719" s="25"/>
      <c r="Q719" s="25"/>
      <c r="R719" s="25"/>
      <c r="S719" s="25"/>
      <c r="T719" s="25"/>
      <c r="U719" s="10"/>
      <c r="V719" s="10"/>
    </row>
    <row r="720" spans="7:22" ht="50.1" customHeight="1" x14ac:dyDescent="0.25">
      <c r="G720" s="22"/>
      <c r="H720" s="21"/>
      <c r="I720" s="21"/>
      <c r="P720" s="25"/>
      <c r="Q720" s="25"/>
      <c r="R720" s="25"/>
      <c r="S720" s="25"/>
      <c r="T720" s="25"/>
      <c r="U720" s="10"/>
      <c r="V720" s="10"/>
    </row>
    <row r="721" spans="7:22" ht="50.1" customHeight="1" x14ac:dyDescent="0.25">
      <c r="G721" s="22"/>
      <c r="H721" s="21"/>
      <c r="I721" s="21"/>
      <c r="P721" s="25"/>
      <c r="Q721" s="25"/>
      <c r="R721" s="25"/>
      <c r="S721" s="25"/>
      <c r="T721" s="25"/>
      <c r="U721" s="10"/>
      <c r="V721" s="10"/>
    </row>
    <row r="722" spans="7:22" ht="50.1" customHeight="1" x14ac:dyDescent="0.25">
      <c r="G722" s="22"/>
      <c r="H722" s="21"/>
      <c r="I722" s="21"/>
      <c r="P722" s="25"/>
      <c r="Q722" s="25"/>
      <c r="R722" s="25"/>
      <c r="S722" s="25"/>
      <c r="T722" s="25"/>
      <c r="U722" s="10"/>
      <c r="V722" s="10"/>
    </row>
    <row r="723" spans="7:22" ht="50.1" customHeight="1" x14ac:dyDescent="0.25">
      <c r="G723" s="22"/>
      <c r="H723" s="21"/>
      <c r="I723" s="21"/>
      <c r="P723" s="25"/>
      <c r="Q723" s="25"/>
      <c r="R723" s="25"/>
      <c r="S723" s="25"/>
      <c r="T723" s="25"/>
      <c r="U723" s="10"/>
      <c r="V723" s="10"/>
    </row>
    <row r="724" spans="7:22" ht="50.1" customHeight="1" x14ac:dyDescent="0.25">
      <c r="G724" s="22"/>
      <c r="H724" s="21"/>
      <c r="I724" s="21"/>
      <c r="P724" s="25"/>
      <c r="Q724" s="25"/>
      <c r="R724" s="25"/>
      <c r="S724" s="25"/>
      <c r="T724" s="25"/>
      <c r="U724" s="10"/>
      <c r="V724" s="10"/>
    </row>
    <row r="725" spans="7:22" ht="50.1" customHeight="1" x14ac:dyDescent="0.25">
      <c r="G725" s="22"/>
      <c r="H725" s="21"/>
      <c r="I725" s="21"/>
      <c r="P725" s="25"/>
      <c r="Q725" s="25"/>
      <c r="R725" s="25"/>
      <c r="S725" s="25"/>
      <c r="T725" s="25"/>
      <c r="U725" s="10"/>
      <c r="V725" s="10"/>
    </row>
    <row r="726" spans="7:22" ht="50.1" customHeight="1" x14ac:dyDescent="0.25">
      <c r="G726" s="22"/>
      <c r="H726" s="21"/>
      <c r="I726" s="21"/>
      <c r="P726" s="25"/>
      <c r="Q726" s="25"/>
      <c r="R726" s="25"/>
      <c r="S726" s="25"/>
      <c r="T726" s="25"/>
      <c r="U726" s="10"/>
      <c r="V726" s="10"/>
    </row>
    <row r="727" spans="7:22" ht="50.1" customHeight="1" x14ac:dyDescent="0.25">
      <c r="G727" s="22"/>
      <c r="H727" s="21"/>
      <c r="I727" s="21"/>
      <c r="P727" s="25"/>
      <c r="Q727" s="25"/>
      <c r="R727" s="25"/>
      <c r="S727" s="25"/>
      <c r="T727" s="25"/>
      <c r="U727" s="10"/>
      <c r="V727" s="10"/>
    </row>
    <row r="728" spans="7:22" ht="50.1" customHeight="1" x14ac:dyDescent="0.25">
      <c r="G728" s="22"/>
      <c r="H728" s="21"/>
      <c r="I728" s="21"/>
      <c r="P728" s="25"/>
      <c r="Q728" s="25"/>
      <c r="R728" s="25"/>
      <c r="S728" s="25"/>
      <c r="T728" s="25"/>
      <c r="U728" s="10"/>
      <c r="V728" s="10"/>
    </row>
    <row r="729" spans="7:22" ht="50.1" customHeight="1" x14ac:dyDescent="0.25">
      <c r="G729" s="22"/>
      <c r="H729" s="21"/>
      <c r="I729" s="21"/>
      <c r="P729" s="25"/>
      <c r="Q729" s="25"/>
      <c r="R729" s="25"/>
      <c r="S729" s="25"/>
      <c r="T729" s="25"/>
      <c r="U729" s="10"/>
      <c r="V729" s="10"/>
    </row>
    <row r="730" spans="7:22" ht="50.1" customHeight="1" x14ac:dyDescent="0.25">
      <c r="G730" s="22"/>
      <c r="H730" s="21"/>
      <c r="I730" s="21"/>
      <c r="P730" s="25"/>
      <c r="Q730" s="25"/>
      <c r="R730" s="25"/>
      <c r="S730" s="25"/>
      <c r="T730" s="25"/>
      <c r="U730" s="10"/>
      <c r="V730" s="10"/>
    </row>
    <row r="731" spans="7:22" ht="50.1" customHeight="1" x14ac:dyDescent="0.25">
      <c r="G731" s="22"/>
      <c r="H731" s="21"/>
      <c r="I731" s="21"/>
      <c r="P731" s="25"/>
      <c r="Q731" s="25"/>
      <c r="R731" s="25"/>
      <c r="S731" s="25"/>
      <c r="T731" s="25"/>
      <c r="U731" s="10"/>
      <c r="V731" s="10"/>
    </row>
    <row r="732" spans="7:22" ht="50.1" customHeight="1" x14ac:dyDescent="0.25">
      <c r="G732" s="22"/>
      <c r="H732" s="21"/>
      <c r="I732" s="21"/>
      <c r="P732" s="25"/>
      <c r="Q732" s="25"/>
      <c r="R732" s="25"/>
      <c r="S732" s="25"/>
      <c r="T732" s="25"/>
      <c r="U732" s="10"/>
      <c r="V732" s="10"/>
    </row>
    <row r="733" spans="7:22" ht="50.1" customHeight="1" x14ac:dyDescent="0.25">
      <c r="G733" s="22"/>
      <c r="H733" s="21"/>
      <c r="I733" s="21"/>
      <c r="P733" s="25"/>
      <c r="Q733" s="25"/>
      <c r="R733" s="25"/>
      <c r="S733" s="25"/>
      <c r="T733" s="25"/>
      <c r="U733" s="10"/>
      <c r="V733" s="10"/>
    </row>
    <row r="734" spans="7:22" ht="50.1" customHeight="1" x14ac:dyDescent="0.25">
      <c r="G734" s="22"/>
      <c r="H734" s="21"/>
      <c r="I734" s="21"/>
      <c r="P734" s="25"/>
      <c r="Q734" s="25"/>
      <c r="R734" s="25"/>
      <c r="S734" s="25"/>
      <c r="T734" s="25"/>
      <c r="U734" s="10"/>
      <c r="V734" s="10"/>
    </row>
    <row r="735" spans="7:22" ht="50.1" customHeight="1" x14ac:dyDescent="0.25">
      <c r="G735" s="22"/>
      <c r="H735" s="21"/>
      <c r="I735" s="21"/>
      <c r="P735" s="25"/>
      <c r="Q735" s="25"/>
      <c r="R735" s="25"/>
      <c r="S735" s="25"/>
      <c r="T735" s="25"/>
      <c r="U735" s="10"/>
      <c r="V735" s="10"/>
    </row>
    <row r="736" spans="7:22" ht="50.1" customHeight="1" x14ac:dyDescent="0.25">
      <c r="G736" s="22"/>
      <c r="H736" s="21"/>
      <c r="I736" s="21"/>
      <c r="P736" s="25"/>
      <c r="Q736" s="25"/>
      <c r="R736" s="25"/>
      <c r="S736" s="25"/>
      <c r="T736" s="25"/>
      <c r="U736" s="10"/>
      <c r="V736" s="10"/>
    </row>
    <row r="737" spans="7:22" ht="50.1" customHeight="1" x14ac:dyDescent="0.25">
      <c r="G737" s="22"/>
      <c r="H737" s="21"/>
      <c r="I737" s="21"/>
      <c r="P737" s="25"/>
      <c r="Q737" s="25"/>
      <c r="R737" s="25"/>
      <c r="S737" s="25"/>
      <c r="T737" s="25"/>
      <c r="U737" s="10"/>
      <c r="V737" s="10"/>
    </row>
    <row r="738" spans="7:22" ht="50.1" customHeight="1" x14ac:dyDescent="0.25">
      <c r="G738" s="22"/>
      <c r="H738" s="21"/>
      <c r="I738" s="21"/>
      <c r="P738" s="25"/>
      <c r="Q738" s="25"/>
      <c r="R738" s="25"/>
      <c r="S738" s="25"/>
      <c r="T738" s="25"/>
      <c r="U738" s="10"/>
      <c r="V738" s="10"/>
    </row>
    <row r="739" spans="7:22" ht="50.1" customHeight="1" x14ac:dyDescent="0.25">
      <c r="G739" s="22"/>
      <c r="H739" s="21"/>
      <c r="I739" s="21"/>
      <c r="P739" s="25"/>
      <c r="Q739" s="25"/>
      <c r="R739" s="25"/>
      <c r="S739" s="25"/>
      <c r="T739" s="25"/>
      <c r="U739" s="10"/>
      <c r="V739" s="10"/>
    </row>
    <row r="740" spans="7:22" ht="50.1" customHeight="1" x14ac:dyDescent="0.25">
      <c r="G740" s="22"/>
      <c r="H740" s="21"/>
      <c r="I740" s="21"/>
      <c r="P740" s="25"/>
      <c r="Q740" s="25"/>
      <c r="R740" s="25"/>
      <c r="S740" s="25"/>
      <c r="T740" s="25"/>
      <c r="U740" s="10"/>
      <c r="V740" s="10"/>
    </row>
    <row r="741" spans="7:22" ht="50.1" customHeight="1" x14ac:dyDescent="0.25">
      <c r="G741" s="22"/>
      <c r="H741" s="21"/>
      <c r="I741" s="21"/>
      <c r="P741" s="25"/>
      <c r="Q741" s="25"/>
      <c r="R741" s="25"/>
      <c r="S741" s="25"/>
      <c r="T741" s="25"/>
      <c r="U741" s="10"/>
      <c r="V741" s="10"/>
    </row>
    <row r="742" spans="7:22" ht="50.1" customHeight="1" x14ac:dyDescent="0.25">
      <c r="G742" s="22"/>
      <c r="H742" s="21"/>
      <c r="I742" s="21"/>
      <c r="P742" s="25"/>
      <c r="Q742" s="25"/>
      <c r="R742" s="25"/>
      <c r="S742" s="25"/>
      <c r="T742" s="25"/>
      <c r="U742" s="10"/>
      <c r="V742" s="10"/>
    </row>
    <row r="743" spans="7:22" ht="50.1" customHeight="1" x14ac:dyDescent="0.25">
      <c r="G743" s="22"/>
      <c r="H743" s="21"/>
      <c r="I743" s="21"/>
      <c r="P743" s="25"/>
      <c r="Q743" s="25"/>
      <c r="R743" s="25"/>
      <c r="S743" s="25"/>
      <c r="T743" s="25"/>
      <c r="U743" s="10"/>
      <c r="V743" s="10"/>
    </row>
    <row r="744" spans="7:22" ht="50.1" customHeight="1" x14ac:dyDescent="0.25">
      <c r="G744" s="22"/>
      <c r="H744" s="21"/>
      <c r="I744" s="21"/>
      <c r="P744" s="25"/>
      <c r="Q744" s="25"/>
      <c r="R744" s="25"/>
      <c r="S744" s="25"/>
      <c r="T744" s="25"/>
      <c r="U744" s="10"/>
      <c r="V744" s="10"/>
    </row>
    <row r="745" spans="7:22" ht="50.1" customHeight="1" x14ac:dyDescent="0.25">
      <c r="G745" s="22"/>
      <c r="H745" s="21"/>
      <c r="I745" s="21"/>
      <c r="P745" s="25"/>
      <c r="Q745" s="25"/>
      <c r="R745" s="25"/>
      <c r="S745" s="25"/>
      <c r="T745" s="25"/>
      <c r="U745" s="10"/>
      <c r="V745" s="10"/>
    </row>
    <row r="746" spans="7:22" ht="50.1" customHeight="1" x14ac:dyDescent="0.25">
      <c r="G746" s="22"/>
      <c r="H746" s="21"/>
      <c r="I746" s="21"/>
      <c r="P746" s="25"/>
      <c r="Q746" s="25"/>
      <c r="R746" s="25"/>
      <c r="S746" s="25"/>
      <c r="T746" s="25"/>
      <c r="U746" s="10"/>
      <c r="V746" s="10"/>
    </row>
    <row r="747" spans="7:22" ht="50.1" customHeight="1" x14ac:dyDescent="0.25">
      <c r="G747" s="22"/>
      <c r="H747" s="21"/>
      <c r="I747" s="21"/>
      <c r="P747" s="25"/>
      <c r="Q747" s="25"/>
      <c r="R747" s="25"/>
      <c r="S747" s="25"/>
      <c r="T747" s="25"/>
      <c r="U747" s="10"/>
      <c r="V747" s="10"/>
    </row>
    <row r="748" spans="7:22" ht="50.1" customHeight="1" x14ac:dyDescent="0.25">
      <c r="G748" s="22"/>
      <c r="H748" s="21"/>
      <c r="I748" s="21"/>
      <c r="P748" s="25"/>
      <c r="Q748" s="25"/>
      <c r="R748" s="25"/>
      <c r="S748" s="25"/>
      <c r="T748" s="25"/>
      <c r="U748" s="10"/>
      <c r="V748" s="10"/>
    </row>
    <row r="749" spans="7:22" ht="50.1" customHeight="1" x14ac:dyDescent="0.25">
      <c r="G749" s="22"/>
      <c r="H749" s="21"/>
      <c r="I749" s="21"/>
      <c r="P749" s="25"/>
      <c r="Q749" s="25"/>
      <c r="R749" s="25"/>
      <c r="S749" s="25"/>
      <c r="T749" s="25"/>
      <c r="U749" s="10"/>
      <c r="V749" s="10"/>
    </row>
    <row r="750" spans="7:22" ht="50.1" customHeight="1" x14ac:dyDescent="0.25">
      <c r="G750" s="22"/>
      <c r="H750" s="21"/>
      <c r="I750" s="21"/>
      <c r="P750" s="25"/>
      <c r="Q750" s="25"/>
      <c r="R750" s="25"/>
      <c r="S750" s="25"/>
      <c r="T750" s="25"/>
      <c r="U750" s="10"/>
      <c r="V750" s="10"/>
    </row>
    <row r="751" spans="7:22" ht="50.1" customHeight="1" x14ac:dyDescent="0.25">
      <c r="G751" s="22"/>
      <c r="H751" s="21"/>
      <c r="I751" s="21"/>
      <c r="P751" s="25"/>
      <c r="Q751" s="25"/>
      <c r="R751" s="25"/>
      <c r="S751" s="25"/>
      <c r="T751" s="25"/>
      <c r="U751" s="10"/>
      <c r="V751" s="10"/>
    </row>
    <row r="752" spans="7:22" ht="50.1" customHeight="1" x14ac:dyDescent="0.25">
      <c r="G752" s="22"/>
      <c r="H752" s="21"/>
      <c r="I752" s="21"/>
      <c r="P752" s="25"/>
      <c r="Q752" s="25"/>
      <c r="R752" s="25"/>
      <c r="S752" s="25"/>
      <c r="T752" s="25"/>
      <c r="U752" s="10"/>
      <c r="V752" s="10"/>
    </row>
    <row r="753" spans="7:22" ht="50.1" customHeight="1" x14ac:dyDescent="0.25">
      <c r="G753" s="22"/>
      <c r="H753" s="21"/>
      <c r="I753" s="21"/>
      <c r="P753" s="25"/>
      <c r="Q753" s="25"/>
      <c r="R753" s="25"/>
      <c r="S753" s="25"/>
      <c r="T753" s="25"/>
      <c r="U753" s="10"/>
      <c r="V753" s="10"/>
    </row>
    <row r="754" spans="7:22" ht="50.1" customHeight="1" x14ac:dyDescent="0.25">
      <c r="G754" s="22"/>
      <c r="H754" s="21"/>
      <c r="I754" s="21"/>
      <c r="P754" s="25"/>
      <c r="Q754" s="25"/>
      <c r="R754" s="25"/>
      <c r="S754" s="25"/>
      <c r="T754" s="25"/>
      <c r="U754" s="10"/>
      <c r="V754" s="10"/>
    </row>
    <row r="755" spans="7:22" ht="50.1" customHeight="1" x14ac:dyDescent="0.25">
      <c r="G755" s="22"/>
      <c r="H755" s="21"/>
      <c r="I755" s="21"/>
      <c r="P755" s="25"/>
      <c r="Q755" s="25"/>
      <c r="R755" s="25"/>
      <c r="S755" s="25"/>
      <c r="T755" s="25"/>
      <c r="U755" s="10"/>
      <c r="V755" s="10"/>
    </row>
    <row r="756" spans="7:22" ht="50.1" customHeight="1" x14ac:dyDescent="0.25">
      <c r="G756" s="22"/>
      <c r="H756" s="21"/>
      <c r="I756" s="21"/>
      <c r="P756" s="25"/>
      <c r="Q756" s="25"/>
      <c r="R756" s="25"/>
      <c r="S756" s="25"/>
      <c r="T756" s="25"/>
      <c r="U756" s="10"/>
      <c r="V756" s="10"/>
    </row>
    <row r="757" spans="7:22" ht="50.1" customHeight="1" x14ac:dyDescent="0.25">
      <c r="G757" s="22"/>
      <c r="H757" s="21"/>
      <c r="I757" s="21"/>
      <c r="P757" s="25"/>
      <c r="Q757" s="25"/>
      <c r="R757" s="25"/>
      <c r="S757" s="25"/>
      <c r="T757" s="25"/>
      <c r="U757" s="10"/>
      <c r="V757" s="10"/>
    </row>
    <row r="758" spans="7:22" ht="50.1" customHeight="1" x14ac:dyDescent="0.25">
      <c r="G758" s="22"/>
      <c r="H758" s="21"/>
      <c r="I758" s="21"/>
      <c r="P758" s="25"/>
      <c r="Q758" s="25"/>
      <c r="R758" s="25"/>
      <c r="S758" s="25"/>
      <c r="T758" s="25"/>
      <c r="U758" s="10"/>
      <c r="V758" s="10"/>
    </row>
    <row r="759" spans="7:22" ht="50.1" customHeight="1" x14ac:dyDescent="0.25">
      <c r="G759" s="22"/>
      <c r="H759" s="21"/>
      <c r="I759" s="21"/>
      <c r="P759" s="25"/>
      <c r="Q759" s="25"/>
      <c r="R759" s="25"/>
      <c r="S759" s="25"/>
      <c r="T759" s="25"/>
      <c r="U759" s="11"/>
      <c r="V759" s="11"/>
    </row>
    <row r="760" spans="7:22" ht="50.1" customHeight="1" x14ac:dyDescent="0.25">
      <c r="G760" s="22"/>
      <c r="H760" s="21"/>
      <c r="I760" s="21"/>
      <c r="P760" s="25"/>
      <c r="Q760" s="25"/>
      <c r="R760" s="25"/>
      <c r="S760" s="25"/>
      <c r="T760" s="25"/>
      <c r="U760" s="11"/>
      <c r="V760" s="11"/>
    </row>
    <row r="761" spans="7:22" ht="50.1" customHeight="1" x14ac:dyDescent="0.25">
      <c r="G761" s="22"/>
      <c r="H761" s="21"/>
      <c r="I761" s="21"/>
      <c r="P761" s="25"/>
      <c r="Q761" s="25"/>
      <c r="R761" s="25"/>
      <c r="S761" s="25"/>
      <c r="T761" s="25"/>
      <c r="U761" s="11"/>
      <c r="V761" s="11"/>
    </row>
    <row r="762" spans="7:22" ht="50.1" customHeight="1" x14ac:dyDescent="0.25">
      <c r="G762" s="22"/>
      <c r="H762" s="21"/>
      <c r="I762" s="21"/>
      <c r="P762" s="25"/>
      <c r="Q762" s="25"/>
      <c r="R762" s="25"/>
      <c r="S762" s="25"/>
      <c r="T762" s="25"/>
      <c r="U762" s="11"/>
      <c r="V762" s="11"/>
    </row>
    <row r="763" spans="7:22" ht="50.1" customHeight="1" x14ac:dyDescent="0.25">
      <c r="G763" s="22"/>
      <c r="H763" s="21"/>
      <c r="I763" s="21"/>
      <c r="P763" s="25"/>
      <c r="Q763" s="25"/>
      <c r="R763" s="25"/>
      <c r="S763" s="25"/>
      <c r="T763" s="25"/>
      <c r="U763" s="11"/>
      <c r="V763" s="11"/>
    </row>
    <row r="764" spans="7:22" ht="50.1" customHeight="1" x14ac:dyDescent="0.25">
      <c r="G764" s="22"/>
      <c r="H764" s="21"/>
      <c r="I764" s="21"/>
      <c r="P764" s="25"/>
      <c r="Q764" s="25"/>
      <c r="R764" s="25"/>
      <c r="S764" s="25"/>
      <c r="T764" s="25"/>
      <c r="U764" s="11"/>
      <c r="V764" s="11"/>
    </row>
    <row r="765" spans="7:22" ht="50.1" customHeight="1" x14ac:dyDescent="0.25">
      <c r="G765" s="22"/>
      <c r="H765" s="21"/>
      <c r="I765" s="21"/>
      <c r="P765" s="25"/>
      <c r="Q765" s="25"/>
      <c r="R765" s="25"/>
      <c r="S765" s="25"/>
      <c r="T765" s="25"/>
      <c r="U765" s="11"/>
      <c r="V765" s="11"/>
    </row>
    <row r="766" spans="7:22" ht="50.1" customHeight="1" x14ac:dyDescent="0.25">
      <c r="G766" s="22"/>
      <c r="H766" s="21"/>
      <c r="I766" s="21"/>
      <c r="P766" s="25"/>
      <c r="Q766" s="25"/>
      <c r="R766" s="25"/>
      <c r="S766" s="25"/>
      <c r="T766" s="25"/>
      <c r="U766" s="11"/>
      <c r="V766" s="11"/>
    </row>
    <row r="767" spans="7:22" ht="50.1" customHeight="1" x14ac:dyDescent="0.25">
      <c r="G767" s="22"/>
      <c r="H767" s="21"/>
      <c r="I767" s="21"/>
      <c r="P767" s="25"/>
      <c r="Q767" s="25"/>
      <c r="R767" s="25"/>
      <c r="S767" s="25"/>
      <c r="T767" s="25"/>
      <c r="U767" s="11"/>
      <c r="V767" s="11"/>
    </row>
    <row r="768" spans="7:22" ht="50.1" customHeight="1" x14ac:dyDescent="0.25">
      <c r="G768" s="22"/>
      <c r="H768" s="21"/>
      <c r="I768" s="21"/>
      <c r="P768" s="25"/>
      <c r="Q768" s="25"/>
      <c r="R768" s="25"/>
      <c r="S768" s="25"/>
      <c r="T768" s="25"/>
      <c r="U768" s="11"/>
      <c r="V768" s="11"/>
    </row>
    <row r="769" spans="7:22" ht="50.1" customHeight="1" x14ac:dyDescent="0.25">
      <c r="G769" s="22"/>
      <c r="H769" s="21"/>
      <c r="I769" s="21"/>
      <c r="P769" s="25"/>
      <c r="Q769" s="25"/>
      <c r="R769" s="25"/>
      <c r="S769" s="25"/>
      <c r="T769" s="25"/>
      <c r="U769" s="11"/>
      <c r="V769" s="11"/>
    </row>
    <row r="770" spans="7:22" ht="50.1" customHeight="1" x14ac:dyDescent="0.25">
      <c r="G770" s="22"/>
      <c r="H770" s="21"/>
      <c r="I770" s="21"/>
      <c r="P770" s="25"/>
      <c r="Q770" s="25"/>
      <c r="R770" s="25"/>
      <c r="S770" s="25"/>
      <c r="T770" s="25"/>
      <c r="U770" s="11"/>
      <c r="V770" s="11"/>
    </row>
    <row r="771" spans="7:22" ht="50.1" customHeight="1" x14ac:dyDescent="0.25">
      <c r="G771" s="22"/>
      <c r="H771" s="21"/>
      <c r="I771" s="21"/>
      <c r="P771" s="25"/>
      <c r="Q771" s="25"/>
      <c r="R771" s="25"/>
      <c r="S771" s="25"/>
      <c r="T771" s="25"/>
      <c r="U771" s="11"/>
      <c r="V771" s="11"/>
    </row>
    <row r="772" spans="7:22" ht="50.1" customHeight="1" x14ac:dyDescent="0.25">
      <c r="G772" s="22"/>
      <c r="H772" s="21"/>
      <c r="I772" s="21"/>
      <c r="P772" s="25"/>
      <c r="Q772" s="25"/>
      <c r="R772" s="25"/>
      <c r="S772" s="25"/>
      <c r="T772" s="25"/>
      <c r="U772" s="11"/>
      <c r="V772" s="11"/>
    </row>
    <row r="773" spans="7:22" ht="50.1" customHeight="1" x14ac:dyDescent="0.25">
      <c r="G773" s="22"/>
      <c r="H773" s="21"/>
      <c r="I773" s="21"/>
      <c r="P773" s="25"/>
      <c r="Q773" s="25"/>
      <c r="R773" s="25"/>
      <c r="S773" s="25"/>
      <c r="T773" s="25"/>
      <c r="U773" s="11"/>
      <c r="V773" s="11"/>
    </row>
    <row r="774" spans="7:22" ht="50.1" customHeight="1" x14ac:dyDescent="0.25">
      <c r="G774" s="22"/>
      <c r="H774" s="21"/>
      <c r="I774" s="21"/>
      <c r="P774" s="25"/>
      <c r="Q774" s="25"/>
      <c r="R774" s="25"/>
      <c r="S774" s="25"/>
      <c r="T774" s="25"/>
      <c r="U774" s="11"/>
      <c r="V774" s="11"/>
    </row>
    <row r="775" spans="7:22" ht="50.1" customHeight="1" x14ac:dyDescent="0.25">
      <c r="G775" s="22"/>
      <c r="H775" s="21"/>
      <c r="I775" s="21"/>
      <c r="P775" s="25"/>
      <c r="Q775" s="25"/>
      <c r="R775" s="25"/>
      <c r="S775" s="25"/>
      <c r="T775" s="25"/>
      <c r="U775" s="11"/>
      <c r="V775" s="11"/>
    </row>
    <row r="776" spans="7:22" ht="50.1" customHeight="1" x14ac:dyDescent="0.25">
      <c r="G776" s="22"/>
      <c r="H776" s="21"/>
      <c r="I776" s="21"/>
      <c r="P776" s="25"/>
      <c r="Q776" s="25"/>
      <c r="R776" s="25"/>
      <c r="S776" s="25"/>
      <c r="T776" s="25"/>
      <c r="U776" s="11"/>
      <c r="V776" s="11"/>
    </row>
    <row r="777" spans="7:22" ht="50.1" customHeight="1" x14ac:dyDescent="0.25">
      <c r="G777" s="22"/>
      <c r="H777" s="21"/>
      <c r="I777" s="21"/>
      <c r="P777" s="25"/>
      <c r="Q777" s="25"/>
      <c r="R777" s="25"/>
      <c r="S777" s="25"/>
      <c r="T777" s="25"/>
      <c r="U777" s="11"/>
      <c r="V777" s="11"/>
    </row>
    <row r="778" spans="7:22" ht="50.1" customHeight="1" x14ac:dyDescent="0.25">
      <c r="G778" s="22"/>
      <c r="H778" s="21"/>
      <c r="I778" s="21"/>
      <c r="P778" s="25"/>
      <c r="Q778" s="25"/>
      <c r="R778" s="25"/>
      <c r="S778" s="25"/>
      <c r="T778" s="25"/>
      <c r="U778" s="11"/>
      <c r="V778" s="11"/>
    </row>
    <row r="779" spans="7:22" ht="50.1" customHeight="1" x14ac:dyDescent="0.25">
      <c r="G779" s="22"/>
      <c r="H779" s="21"/>
      <c r="I779" s="21"/>
      <c r="P779" s="25"/>
      <c r="Q779" s="25"/>
      <c r="R779" s="25"/>
      <c r="S779" s="25"/>
      <c r="T779" s="25"/>
      <c r="U779" s="11"/>
      <c r="V779" s="11"/>
    </row>
    <row r="780" spans="7:22" ht="50.1" customHeight="1" x14ac:dyDescent="0.25">
      <c r="G780" s="22"/>
      <c r="H780" s="21"/>
      <c r="I780" s="21"/>
      <c r="P780" s="25"/>
      <c r="Q780" s="25"/>
      <c r="R780" s="25"/>
      <c r="S780" s="25"/>
      <c r="T780" s="25"/>
      <c r="U780" s="11"/>
      <c r="V780" s="11"/>
    </row>
    <row r="781" spans="7:22" ht="50.1" customHeight="1" x14ac:dyDescent="0.25">
      <c r="G781" s="22"/>
      <c r="H781" s="21"/>
      <c r="I781" s="21"/>
      <c r="P781" s="25"/>
      <c r="Q781" s="25"/>
      <c r="R781" s="25"/>
      <c r="S781" s="25"/>
      <c r="T781" s="25"/>
      <c r="U781" s="11"/>
      <c r="V781" s="11"/>
    </row>
    <row r="782" spans="7:22" ht="50.1" customHeight="1" x14ac:dyDescent="0.25">
      <c r="G782" s="22"/>
      <c r="H782" s="21"/>
      <c r="I782" s="21"/>
      <c r="P782" s="25"/>
      <c r="Q782" s="25"/>
      <c r="R782" s="25"/>
      <c r="S782" s="25"/>
      <c r="T782" s="25"/>
      <c r="U782" s="11"/>
      <c r="V782" s="11"/>
    </row>
    <row r="783" spans="7:22" ht="50.1" customHeight="1" x14ac:dyDescent="0.25">
      <c r="G783" s="22"/>
      <c r="H783" s="21"/>
      <c r="I783" s="21"/>
      <c r="P783" s="25"/>
      <c r="Q783" s="25"/>
      <c r="R783" s="25"/>
      <c r="S783" s="25"/>
      <c r="T783" s="25"/>
      <c r="U783" s="11"/>
      <c r="V783" s="11"/>
    </row>
    <row r="784" spans="7:22" ht="50.1" customHeight="1" x14ac:dyDescent="0.25">
      <c r="G784" s="22"/>
      <c r="H784" s="21"/>
      <c r="I784" s="21"/>
      <c r="P784" s="25"/>
      <c r="Q784" s="25"/>
      <c r="R784" s="25"/>
      <c r="S784" s="25"/>
      <c r="T784" s="25"/>
      <c r="U784" s="11"/>
      <c r="V784" s="11"/>
    </row>
    <row r="785" spans="7:22" ht="50.1" customHeight="1" x14ac:dyDescent="0.25">
      <c r="G785" s="22"/>
      <c r="H785" s="21"/>
      <c r="I785" s="21"/>
      <c r="P785" s="25"/>
      <c r="Q785" s="25"/>
      <c r="R785" s="25"/>
      <c r="S785" s="25"/>
      <c r="T785" s="25"/>
      <c r="U785" s="11"/>
      <c r="V785" s="11"/>
    </row>
    <row r="786" spans="7:22" ht="50.1" customHeight="1" x14ac:dyDescent="0.25">
      <c r="G786" s="22"/>
      <c r="H786" s="21"/>
      <c r="I786" s="21"/>
      <c r="P786" s="25"/>
      <c r="Q786" s="25"/>
      <c r="R786" s="25"/>
      <c r="S786" s="25"/>
      <c r="T786" s="25"/>
      <c r="U786" s="11"/>
      <c r="V786" s="11"/>
    </row>
    <row r="787" spans="7:22" ht="50.1" customHeight="1" x14ac:dyDescent="0.25">
      <c r="G787" s="22"/>
      <c r="H787" s="21"/>
      <c r="I787" s="21"/>
      <c r="P787" s="25"/>
      <c r="Q787" s="25"/>
      <c r="R787" s="25"/>
      <c r="S787" s="25"/>
      <c r="T787" s="25"/>
      <c r="U787" s="11"/>
      <c r="V787" s="11"/>
    </row>
    <row r="788" spans="7:22" ht="50.1" customHeight="1" x14ac:dyDescent="0.25">
      <c r="G788" s="22"/>
      <c r="H788" s="21"/>
      <c r="I788" s="21"/>
      <c r="P788" s="25"/>
      <c r="Q788" s="25"/>
      <c r="R788" s="25"/>
      <c r="S788" s="25"/>
      <c r="T788" s="25"/>
      <c r="U788" s="11"/>
      <c r="V788" s="11"/>
    </row>
    <row r="789" spans="7:22" ht="50.1" customHeight="1" x14ac:dyDescent="0.25">
      <c r="G789" s="22"/>
      <c r="H789" s="21"/>
      <c r="I789" s="21"/>
      <c r="P789" s="25"/>
      <c r="Q789" s="25"/>
      <c r="R789" s="25"/>
      <c r="S789" s="25"/>
      <c r="T789" s="25"/>
      <c r="U789" s="11"/>
      <c r="V789" s="11"/>
    </row>
    <row r="790" spans="7:22" ht="50.1" customHeight="1" x14ac:dyDescent="0.25">
      <c r="G790" s="22"/>
      <c r="H790" s="21"/>
      <c r="I790" s="21"/>
      <c r="P790" s="25"/>
      <c r="Q790" s="25"/>
      <c r="R790" s="25"/>
      <c r="S790" s="25"/>
      <c r="T790" s="25"/>
      <c r="U790" s="11"/>
      <c r="V790" s="11"/>
    </row>
    <row r="791" spans="7:22" ht="50.1" customHeight="1" x14ac:dyDescent="0.25">
      <c r="G791" s="22"/>
      <c r="H791" s="21"/>
      <c r="I791" s="21"/>
      <c r="P791" s="25"/>
      <c r="Q791" s="25"/>
      <c r="R791" s="25"/>
      <c r="S791" s="25"/>
      <c r="T791" s="25"/>
      <c r="U791" s="11"/>
      <c r="V791" s="11"/>
    </row>
    <row r="792" spans="7:22" ht="50.1" customHeight="1" x14ac:dyDescent="0.25">
      <c r="G792" s="22"/>
      <c r="H792" s="21"/>
      <c r="I792" s="21"/>
      <c r="P792" s="25"/>
      <c r="Q792" s="25"/>
      <c r="R792" s="25"/>
      <c r="S792" s="25"/>
      <c r="T792" s="25"/>
      <c r="U792" s="11"/>
      <c r="V792" s="11"/>
    </row>
    <row r="793" spans="7:22" ht="50.1" customHeight="1" x14ac:dyDescent="0.25">
      <c r="G793" s="22"/>
      <c r="H793" s="21"/>
      <c r="I793" s="21"/>
      <c r="P793" s="25"/>
      <c r="Q793" s="25"/>
      <c r="R793" s="25"/>
      <c r="S793" s="25"/>
      <c r="T793" s="25"/>
      <c r="U793" s="11"/>
      <c r="V793" s="11"/>
    </row>
    <row r="794" spans="7:22" ht="50.1" customHeight="1" x14ac:dyDescent="0.25">
      <c r="G794" s="22"/>
      <c r="H794" s="21"/>
      <c r="I794" s="21"/>
      <c r="P794" s="25"/>
      <c r="Q794" s="25"/>
      <c r="R794" s="25"/>
      <c r="S794" s="25"/>
      <c r="T794" s="25"/>
      <c r="U794" s="11"/>
      <c r="V794" s="11"/>
    </row>
    <row r="795" spans="7:22" ht="50.1" customHeight="1" x14ac:dyDescent="0.25">
      <c r="G795" s="22"/>
      <c r="H795" s="21"/>
      <c r="I795" s="21"/>
      <c r="P795" s="25"/>
      <c r="Q795" s="25"/>
      <c r="R795" s="25"/>
      <c r="S795" s="25"/>
      <c r="T795" s="25"/>
      <c r="U795" s="11"/>
      <c r="V795" s="11"/>
    </row>
    <row r="796" spans="7:22" ht="50.1" customHeight="1" x14ac:dyDescent="0.25">
      <c r="G796" s="22"/>
      <c r="H796" s="21"/>
      <c r="I796" s="21"/>
      <c r="P796" s="25"/>
      <c r="Q796" s="25"/>
      <c r="R796" s="25"/>
      <c r="S796" s="25"/>
      <c r="T796" s="25"/>
      <c r="U796" s="11"/>
      <c r="V796" s="11"/>
    </row>
    <row r="797" spans="7:22" ht="50.1" customHeight="1" x14ac:dyDescent="0.25">
      <c r="G797" s="22"/>
      <c r="H797" s="21"/>
      <c r="I797" s="21"/>
      <c r="P797" s="25"/>
      <c r="Q797" s="25"/>
      <c r="R797" s="25"/>
      <c r="S797" s="25"/>
      <c r="T797" s="25"/>
      <c r="U797" s="11"/>
      <c r="V797" s="11"/>
    </row>
    <row r="798" spans="7:22" ht="50.1" customHeight="1" x14ac:dyDescent="0.25">
      <c r="G798" s="22"/>
      <c r="H798" s="21"/>
      <c r="I798" s="21"/>
      <c r="P798" s="25"/>
      <c r="Q798" s="25"/>
      <c r="R798" s="25"/>
      <c r="S798" s="25"/>
      <c r="T798" s="25"/>
      <c r="U798" s="11"/>
      <c r="V798" s="11"/>
    </row>
    <row r="799" spans="7:22" ht="50.1" customHeight="1" x14ac:dyDescent="0.25">
      <c r="G799" s="22"/>
      <c r="H799" s="21"/>
      <c r="I799" s="21"/>
      <c r="P799" s="25"/>
      <c r="Q799" s="25"/>
      <c r="R799" s="25"/>
      <c r="S799" s="25"/>
      <c r="T799" s="25"/>
      <c r="U799" s="11"/>
      <c r="V799" s="11"/>
    </row>
    <row r="800" spans="7:22" ht="50.1" customHeight="1" x14ac:dyDescent="0.25">
      <c r="G800" s="22"/>
      <c r="H800" s="21"/>
      <c r="I800" s="21"/>
      <c r="P800" s="25"/>
      <c r="Q800" s="25"/>
      <c r="R800" s="25"/>
      <c r="S800" s="25"/>
      <c r="T800" s="25"/>
      <c r="U800" s="11"/>
      <c r="V800" s="11"/>
    </row>
    <row r="801" spans="7:22" ht="50.1" customHeight="1" x14ac:dyDescent="0.25">
      <c r="G801" s="22"/>
      <c r="H801" s="21"/>
      <c r="I801" s="21"/>
      <c r="P801" s="25"/>
      <c r="Q801" s="25"/>
      <c r="R801" s="25"/>
      <c r="S801" s="25"/>
      <c r="T801" s="25"/>
      <c r="U801" s="11"/>
      <c r="V801" s="11"/>
    </row>
    <row r="802" spans="7:22" ht="50.1" customHeight="1" x14ac:dyDescent="0.25">
      <c r="G802" s="22"/>
      <c r="H802" s="21"/>
      <c r="I802" s="21"/>
      <c r="P802" s="25"/>
      <c r="Q802" s="25"/>
      <c r="R802" s="25"/>
      <c r="S802" s="25"/>
      <c r="T802" s="25"/>
      <c r="U802" s="11"/>
      <c r="V802" s="11"/>
    </row>
    <row r="803" spans="7:22" ht="50.1" customHeight="1" x14ac:dyDescent="0.25">
      <c r="G803" s="22"/>
      <c r="H803" s="21"/>
      <c r="I803" s="21"/>
      <c r="P803" s="25"/>
      <c r="Q803" s="25"/>
      <c r="R803" s="25"/>
      <c r="S803" s="25"/>
      <c r="T803" s="25"/>
      <c r="U803" s="11"/>
      <c r="V803" s="11"/>
    </row>
    <row r="804" spans="7:22" ht="50.1" customHeight="1" x14ac:dyDescent="0.25">
      <c r="G804" s="22"/>
      <c r="H804" s="21"/>
      <c r="I804" s="21"/>
      <c r="P804" s="25"/>
      <c r="Q804" s="25"/>
      <c r="R804" s="25"/>
      <c r="S804" s="25"/>
      <c r="T804" s="25"/>
      <c r="U804" s="11"/>
      <c r="V804" s="11"/>
    </row>
    <row r="805" spans="7:22" ht="50.1" customHeight="1" x14ac:dyDescent="0.25">
      <c r="G805" s="22"/>
      <c r="H805" s="21"/>
      <c r="I805" s="21"/>
      <c r="P805" s="25"/>
      <c r="Q805" s="25"/>
      <c r="R805" s="25"/>
      <c r="S805" s="25"/>
      <c r="T805" s="25"/>
      <c r="U805" s="11"/>
      <c r="V805" s="11"/>
    </row>
    <row r="806" spans="7:22" ht="50.1" customHeight="1" x14ac:dyDescent="0.25">
      <c r="G806" s="22"/>
      <c r="H806" s="21"/>
      <c r="I806" s="21"/>
      <c r="P806" s="25"/>
      <c r="Q806" s="25"/>
      <c r="R806" s="25"/>
      <c r="S806" s="25"/>
      <c r="T806" s="25"/>
      <c r="U806" s="11"/>
      <c r="V806" s="11"/>
    </row>
    <row r="807" spans="7:22" ht="50.1" customHeight="1" x14ac:dyDescent="0.25">
      <c r="G807" s="22"/>
      <c r="H807" s="21"/>
      <c r="I807" s="21"/>
      <c r="P807" s="25"/>
      <c r="Q807" s="25"/>
      <c r="R807" s="25"/>
      <c r="S807" s="25"/>
      <c r="T807" s="25"/>
      <c r="U807" s="11"/>
      <c r="V807" s="11"/>
    </row>
    <row r="808" spans="7:22" ht="50.1" customHeight="1" x14ac:dyDescent="0.25">
      <c r="G808" s="22"/>
      <c r="H808" s="21"/>
      <c r="I808" s="21"/>
      <c r="P808" s="25"/>
      <c r="Q808" s="25"/>
      <c r="R808" s="25"/>
      <c r="S808" s="25"/>
      <c r="T808" s="25"/>
      <c r="U808" s="11"/>
      <c r="V808" s="11"/>
    </row>
    <row r="809" spans="7:22" ht="50.1" customHeight="1" x14ac:dyDescent="0.25">
      <c r="G809" s="22"/>
      <c r="H809" s="21"/>
      <c r="I809" s="21"/>
      <c r="P809" s="25"/>
      <c r="Q809" s="25"/>
      <c r="R809" s="25"/>
      <c r="S809" s="25"/>
      <c r="T809" s="25"/>
      <c r="U809" s="11"/>
      <c r="V809" s="11"/>
    </row>
    <row r="810" spans="7:22" ht="50.1" customHeight="1" x14ac:dyDescent="0.25">
      <c r="G810" s="22"/>
      <c r="H810" s="21"/>
      <c r="I810" s="21"/>
      <c r="P810" s="25"/>
      <c r="Q810" s="25"/>
      <c r="R810" s="25"/>
      <c r="S810" s="25"/>
      <c r="T810" s="25"/>
      <c r="U810" s="11"/>
      <c r="V810" s="11"/>
    </row>
    <row r="811" spans="7:22" ht="50.1" customHeight="1" x14ac:dyDescent="0.25">
      <c r="G811" s="22"/>
      <c r="H811" s="21"/>
      <c r="I811" s="21"/>
      <c r="P811" s="25"/>
      <c r="Q811" s="25"/>
      <c r="R811" s="25"/>
      <c r="S811" s="25"/>
      <c r="T811" s="25"/>
      <c r="U811" s="11"/>
      <c r="V811" s="11"/>
    </row>
    <row r="812" spans="7:22" ht="50.1" customHeight="1" x14ac:dyDescent="0.25">
      <c r="G812" s="22"/>
      <c r="H812" s="21"/>
      <c r="I812" s="21"/>
      <c r="P812" s="25"/>
      <c r="Q812" s="25"/>
      <c r="R812" s="25"/>
      <c r="S812" s="25"/>
      <c r="T812" s="25"/>
      <c r="U812" s="11"/>
      <c r="V812" s="11"/>
    </row>
    <row r="813" spans="7:22" ht="50.1" customHeight="1" x14ac:dyDescent="0.25">
      <c r="G813" s="22"/>
      <c r="H813" s="21"/>
      <c r="I813" s="21"/>
      <c r="P813" s="25"/>
      <c r="Q813" s="25"/>
      <c r="R813" s="25"/>
      <c r="S813" s="25"/>
      <c r="T813" s="25"/>
      <c r="U813" s="11"/>
      <c r="V813" s="11"/>
    </row>
    <row r="814" spans="7:22" ht="50.1" customHeight="1" x14ac:dyDescent="0.25">
      <c r="G814" s="22"/>
      <c r="H814" s="21"/>
      <c r="I814" s="21"/>
      <c r="P814" s="25"/>
      <c r="Q814" s="25"/>
      <c r="R814" s="25"/>
      <c r="S814" s="25"/>
      <c r="T814" s="25"/>
      <c r="U814" s="11"/>
      <c r="V814" s="11"/>
    </row>
    <row r="815" spans="7:22" ht="50.1" customHeight="1" x14ac:dyDescent="0.25">
      <c r="G815" s="22"/>
      <c r="H815" s="21"/>
      <c r="I815" s="21"/>
      <c r="P815" s="25"/>
      <c r="Q815" s="25"/>
      <c r="R815" s="25"/>
      <c r="S815" s="25"/>
      <c r="T815" s="25"/>
      <c r="U815" s="11"/>
      <c r="V815" s="11"/>
    </row>
    <row r="816" spans="7:22" ht="50.1" customHeight="1" x14ac:dyDescent="0.25">
      <c r="G816" s="22"/>
      <c r="H816" s="21"/>
      <c r="I816" s="21"/>
      <c r="P816" s="25"/>
      <c r="Q816" s="25"/>
      <c r="R816" s="25"/>
      <c r="S816" s="25"/>
      <c r="T816" s="25"/>
      <c r="U816" s="11"/>
      <c r="V816" s="11"/>
    </row>
    <row r="817" spans="7:22" ht="50.1" customHeight="1" x14ac:dyDescent="0.25">
      <c r="G817" s="22"/>
      <c r="H817" s="21"/>
      <c r="I817" s="21"/>
      <c r="P817" s="25"/>
      <c r="Q817" s="25"/>
      <c r="R817" s="25"/>
      <c r="S817" s="25"/>
      <c r="T817" s="25"/>
      <c r="U817" s="11"/>
      <c r="V817" s="11"/>
    </row>
    <row r="818" spans="7:22" ht="50.1" customHeight="1" x14ac:dyDescent="0.25">
      <c r="G818" s="22"/>
      <c r="H818" s="21"/>
      <c r="I818" s="21"/>
      <c r="P818" s="25"/>
      <c r="Q818" s="25"/>
      <c r="R818" s="25"/>
      <c r="S818" s="25"/>
      <c r="T818" s="25"/>
      <c r="U818" s="11"/>
      <c r="V818" s="11"/>
    </row>
    <row r="819" spans="7:22" ht="50.1" customHeight="1" x14ac:dyDescent="0.25">
      <c r="G819" s="22"/>
      <c r="H819" s="21"/>
      <c r="I819" s="21"/>
      <c r="P819" s="25"/>
      <c r="Q819" s="25"/>
      <c r="R819" s="25"/>
      <c r="S819" s="25"/>
      <c r="T819" s="25"/>
      <c r="U819" s="11"/>
      <c r="V819" s="11"/>
    </row>
    <row r="820" spans="7:22" ht="50.1" customHeight="1" x14ac:dyDescent="0.25">
      <c r="G820" s="22"/>
      <c r="H820" s="21"/>
      <c r="I820" s="21"/>
      <c r="P820" s="25"/>
      <c r="Q820" s="25"/>
      <c r="R820" s="25"/>
      <c r="S820" s="25"/>
      <c r="T820" s="25"/>
      <c r="U820" s="11"/>
      <c r="V820" s="11"/>
    </row>
    <row r="821" spans="7:22" ht="50.1" customHeight="1" x14ac:dyDescent="0.25">
      <c r="G821" s="22"/>
      <c r="H821" s="21"/>
      <c r="I821" s="21"/>
      <c r="P821" s="25"/>
      <c r="Q821" s="25"/>
      <c r="R821" s="25"/>
      <c r="S821" s="25"/>
      <c r="T821" s="25"/>
      <c r="U821" s="11"/>
      <c r="V821" s="11"/>
    </row>
    <row r="822" spans="7:22" ht="50.1" customHeight="1" x14ac:dyDescent="0.25">
      <c r="G822" s="22"/>
      <c r="H822" s="21"/>
      <c r="I822" s="21"/>
      <c r="P822" s="25"/>
      <c r="Q822" s="25"/>
      <c r="R822" s="25"/>
      <c r="S822" s="25"/>
      <c r="T822" s="25"/>
      <c r="U822" s="11"/>
      <c r="V822" s="11"/>
    </row>
    <row r="823" spans="7:22" ht="50.1" customHeight="1" x14ac:dyDescent="0.25">
      <c r="G823" s="22"/>
      <c r="H823" s="21"/>
      <c r="I823" s="21"/>
      <c r="P823" s="25"/>
      <c r="Q823" s="25"/>
      <c r="R823" s="25"/>
      <c r="S823" s="25"/>
      <c r="T823" s="25"/>
      <c r="U823" s="11"/>
      <c r="V823" s="11"/>
    </row>
    <row r="824" spans="7:22" ht="50.1" customHeight="1" x14ac:dyDescent="0.25">
      <c r="G824" s="22"/>
      <c r="H824" s="21"/>
      <c r="I824" s="21"/>
      <c r="P824" s="25"/>
      <c r="Q824" s="25"/>
      <c r="R824" s="25"/>
      <c r="S824" s="25"/>
      <c r="T824" s="25"/>
      <c r="U824" s="11"/>
      <c r="V824" s="11"/>
    </row>
    <row r="825" spans="7:22" ht="50.1" customHeight="1" x14ac:dyDescent="0.25">
      <c r="G825" s="22"/>
      <c r="H825" s="21"/>
      <c r="I825" s="21"/>
      <c r="P825" s="25"/>
      <c r="Q825" s="25"/>
      <c r="R825" s="25"/>
      <c r="S825" s="25"/>
      <c r="T825" s="25"/>
      <c r="U825" s="11"/>
      <c r="V825" s="11"/>
    </row>
    <row r="826" spans="7:22" ht="50.1" customHeight="1" x14ac:dyDescent="0.25">
      <c r="G826" s="22"/>
      <c r="H826" s="21"/>
      <c r="I826" s="21"/>
      <c r="P826" s="25"/>
      <c r="Q826" s="25"/>
      <c r="R826" s="25"/>
      <c r="S826" s="25"/>
      <c r="T826" s="25"/>
      <c r="U826" s="11"/>
      <c r="V826" s="11"/>
    </row>
    <row r="827" spans="7:22" ht="50.1" customHeight="1" x14ac:dyDescent="0.25">
      <c r="G827" s="22"/>
      <c r="H827" s="21"/>
      <c r="I827" s="21"/>
      <c r="P827" s="25"/>
      <c r="Q827" s="25"/>
      <c r="R827" s="25"/>
      <c r="S827" s="25"/>
      <c r="T827" s="25"/>
      <c r="U827" s="11"/>
      <c r="V827" s="11"/>
    </row>
    <row r="828" spans="7:22" ht="50.1" customHeight="1" x14ac:dyDescent="0.25">
      <c r="G828" s="22"/>
      <c r="H828" s="21"/>
      <c r="I828" s="21"/>
      <c r="P828" s="25"/>
      <c r="Q828" s="25"/>
      <c r="R828" s="25"/>
      <c r="S828" s="25"/>
      <c r="T828" s="25"/>
      <c r="U828" s="11"/>
      <c r="V828" s="11"/>
    </row>
    <row r="829" spans="7:22" ht="50.1" customHeight="1" x14ac:dyDescent="0.25">
      <c r="G829" s="22"/>
      <c r="H829" s="21"/>
      <c r="I829" s="21"/>
      <c r="P829" s="25"/>
      <c r="Q829" s="25"/>
      <c r="R829" s="25"/>
      <c r="S829" s="25"/>
      <c r="T829" s="25"/>
      <c r="U829" s="11"/>
      <c r="V829" s="11"/>
    </row>
    <row r="830" spans="7:22" ht="50.1" customHeight="1" x14ac:dyDescent="0.25">
      <c r="G830" s="22"/>
      <c r="H830" s="21"/>
      <c r="I830" s="21"/>
      <c r="P830" s="25"/>
      <c r="Q830" s="25"/>
      <c r="R830" s="25"/>
      <c r="S830" s="25"/>
      <c r="T830" s="25"/>
      <c r="U830" s="11"/>
      <c r="V830" s="11"/>
    </row>
    <row r="831" spans="7:22" ht="50.1" customHeight="1" x14ac:dyDescent="0.25">
      <c r="G831" s="22"/>
      <c r="H831" s="21"/>
      <c r="I831" s="21"/>
      <c r="P831" s="25"/>
      <c r="Q831" s="25"/>
      <c r="R831" s="25"/>
      <c r="S831" s="25"/>
      <c r="T831" s="25"/>
      <c r="U831" s="11"/>
      <c r="V831" s="11"/>
    </row>
    <row r="832" spans="7:22" ht="50.1" customHeight="1" x14ac:dyDescent="0.25">
      <c r="G832" s="22"/>
      <c r="H832" s="21"/>
      <c r="I832" s="21"/>
      <c r="P832" s="25"/>
      <c r="Q832" s="25"/>
      <c r="R832" s="25"/>
      <c r="S832" s="25"/>
      <c r="T832" s="25"/>
      <c r="U832" s="11"/>
      <c r="V832" s="11"/>
    </row>
    <row r="833" spans="7:22" ht="50.1" customHeight="1" x14ac:dyDescent="0.25">
      <c r="G833" s="22"/>
      <c r="H833" s="21"/>
      <c r="I833" s="21"/>
      <c r="P833" s="25"/>
      <c r="Q833" s="25"/>
      <c r="R833" s="25"/>
      <c r="S833" s="25"/>
      <c r="T833" s="25"/>
      <c r="U833" s="11"/>
      <c r="V833" s="11"/>
    </row>
    <row r="834" spans="7:22" ht="50.1" customHeight="1" x14ac:dyDescent="0.25">
      <c r="G834" s="22"/>
      <c r="H834" s="21"/>
      <c r="I834" s="21"/>
      <c r="P834" s="25"/>
      <c r="Q834" s="25"/>
      <c r="R834" s="25"/>
      <c r="S834" s="25"/>
      <c r="T834" s="25"/>
      <c r="U834" s="11"/>
      <c r="V834" s="11"/>
    </row>
    <row r="835" spans="7:22" ht="50.1" customHeight="1" x14ac:dyDescent="0.25">
      <c r="G835" s="22"/>
      <c r="H835" s="21"/>
      <c r="I835" s="21"/>
      <c r="P835" s="25"/>
      <c r="Q835" s="25"/>
      <c r="R835" s="25"/>
      <c r="S835" s="25"/>
      <c r="T835" s="25"/>
      <c r="U835" s="11"/>
      <c r="V835" s="11"/>
    </row>
    <row r="836" spans="7:22" ht="50.1" customHeight="1" x14ac:dyDescent="0.25">
      <c r="G836" s="22"/>
      <c r="H836" s="21"/>
      <c r="I836" s="21"/>
      <c r="P836" s="25"/>
      <c r="Q836" s="25"/>
      <c r="R836" s="25"/>
      <c r="S836" s="25"/>
      <c r="T836" s="25"/>
      <c r="U836" s="11"/>
      <c r="V836" s="11"/>
    </row>
    <row r="837" spans="7:22" ht="50.1" customHeight="1" x14ac:dyDescent="0.25">
      <c r="G837" s="22"/>
      <c r="H837" s="21"/>
      <c r="I837" s="21"/>
      <c r="P837" s="25"/>
      <c r="Q837" s="25"/>
      <c r="R837" s="25"/>
      <c r="S837" s="25"/>
      <c r="T837" s="25"/>
      <c r="U837" s="11"/>
      <c r="V837" s="11"/>
    </row>
    <row r="838" spans="7:22" ht="50.1" customHeight="1" x14ac:dyDescent="0.25">
      <c r="G838" s="22"/>
      <c r="H838" s="21"/>
      <c r="I838" s="21"/>
      <c r="P838" s="25"/>
      <c r="Q838" s="25"/>
      <c r="R838" s="25"/>
      <c r="S838" s="25"/>
      <c r="T838" s="25"/>
      <c r="U838" s="11"/>
      <c r="V838" s="11"/>
    </row>
    <row r="839" spans="7:22" ht="50.1" customHeight="1" x14ac:dyDescent="0.25">
      <c r="G839" s="22"/>
      <c r="H839" s="21"/>
      <c r="I839" s="21"/>
      <c r="P839" s="25"/>
      <c r="Q839" s="25"/>
      <c r="R839" s="25"/>
      <c r="S839" s="25"/>
      <c r="T839" s="25"/>
      <c r="U839" s="11"/>
      <c r="V839" s="11"/>
    </row>
    <row r="840" spans="7:22" ht="50.1" customHeight="1" x14ac:dyDescent="0.25">
      <c r="G840" s="22"/>
      <c r="H840" s="21"/>
      <c r="I840" s="21"/>
      <c r="P840" s="25"/>
      <c r="Q840" s="25"/>
      <c r="R840" s="25"/>
      <c r="S840" s="25"/>
      <c r="T840" s="25"/>
      <c r="U840" s="11"/>
      <c r="V840" s="11"/>
    </row>
    <row r="841" spans="7:22" ht="50.1" customHeight="1" x14ac:dyDescent="0.25">
      <c r="G841" s="22"/>
      <c r="H841" s="21"/>
      <c r="I841" s="21"/>
      <c r="P841" s="25"/>
      <c r="Q841" s="25"/>
      <c r="R841" s="25"/>
      <c r="S841" s="25"/>
      <c r="T841" s="25"/>
      <c r="U841" s="11"/>
      <c r="V841" s="11"/>
    </row>
    <row r="842" spans="7:22" ht="50.1" customHeight="1" x14ac:dyDescent="0.25">
      <c r="G842" s="22"/>
      <c r="H842" s="21"/>
      <c r="I842" s="21"/>
      <c r="P842" s="25"/>
      <c r="Q842" s="25"/>
      <c r="R842" s="25"/>
      <c r="S842" s="25"/>
      <c r="T842" s="25"/>
      <c r="U842" s="11"/>
      <c r="V842" s="11"/>
    </row>
    <row r="843" spans="7:22" ht="50.1" customHeight="1" x14ac:dyDescent="0.25">
      <c r="G843" s="22"/>
      <c r="H843" s="21"/>
      <c r="I843" s="21"/>
      <c r="P843" s="25"/>
      <c r="Q843" s="25"/>
      <c r="R843" s="25"/>
      <c r="S843" s="25"/>
      <c r="T843" s="25"/>
      <c r="U843" s="11"/>
      <c r="V843" s="11"/>
    </row>
    <row r="844" spans="7:22" ht="50.1" customHeight="1" x14ac:dyDescent="0.25">
      <c r="G844" s="22"/>
      <c r="H844" s="21"/>
      <c r="I844" s="21"/>
      <c r="P844" s="25"/>
      <c r="Q844" s="25"/>
      <c r="R844" s="25"/>
      <c r="S844" s="25"/>
      <c r="T844" s="25"/>
      <c r="U844" s="11"/>
      <c r="V844" s="11"/>
    </row>
    <row r="845" spans="7:22" ht="50.1" customHeight="1" x14ac:dyDescent="0.25">
      <c r="G845" s="22"/>
      <c r="H845" s="21"/>
      <c r="I845" s="21"/>
      <c r="P845" s="25"/>
      <c r="Q845" s="25"/>
      <c r="R845" s="25"/>
      <c r="S845" s="25"/>
      <c r="T845" s="25"/>
      <c r="U845" s="11"/>
      <c r="V845" s="11"/>
    </row>
    <row r="846" spans="7:22" ht="50.1" customHeight="1" x14ac:dyDescent="0.25">
      <c r="G846" s="22"/>
      <c r="H846" s="21"/>
      <c r="I846" s="21"/>
      <c r="P846" s="25"/>
      <c r="Q846" s="25"/>
      <c r="R846" s="25"/>
      <c r="S846" s="25"/>
      <c r="T846" s="25"/>
      <c r="U846" s="11"/>
      <c r="V846" s="11"/>
    </row>
    <row r="847" spans="7:22" ht="50.1" customHeight="1" x14ac:dyDescent="0.25">
      <c r="G847" s="22"/>
      <c r="H847" s="21"/>
      <c r="I847" s="21"/>
      <c r="P847" s="25"/>
      <c r="Q847" s="25"/>
      <c r="R847" s="25"/>
      <c r="S847" s="25"/>
      <c r="T847" s="25"/>
      <c r="U847" s="11"/>
      <c r="V847" s="11"/>
    </row>
    <row r="848" spans="7:22" ht="50.1" customHeight="1" x14ac:dyDescent="0.25">
      <c r="G848" s="22"/>
      <c r="H848" s="21"/>
      <c r="I848" s="21"/>
      <c r="P848" s="25"/>
      <c r="Q848" s="25"/>
      <c r="R848" s="25"/>
      <c r="S848" s="25"/>
      <c r="T848" s="25"/>
      <c r="U848" s="11"/>
      <c r="V848" s="11"/>
    </row>
    <row r="849" spans="7:22" ht="50.1" customHeight="1" x14ac:dyDescent="0.25">
      <c r="G849" s="22"/>
      <c r="H849" s="21"/>
      <c r="I849" s="21"/>
      <c r="P849" s="25"/>
      <c r="Q849" s="25"/>
      <c r="R849" s="25"/>
      <c r="S849" s="25"/>
      <c r="T849" s="25"/>
      <c r="U849" s="11"/>
      <c r="V849" s="11"/>
    </row>
    <row r="850" spans="7:22" ht="50.1" customHeight="1" x14ac:dyDescent="0.25">
      <c r="G850" s="22"/>
      <c r="H850" s="21"/>
      <c r="I850" s="21"/>
      <c r="P850" s="25"/>
      <c r="Q850" s="25"/>
      <c r="R850" s="25"/>
      <c r="S850" s="25"/>
      <c r="T850" s="25"/>
      <c r="U850" s="11"/>
      <c r="V850" s="11"/>
    </row>
    <row r="851" spans="7:22" ht="50.1" customHeight="1" x14ac:dyDescent="0.25">
      <c r="G851" s="22"/>
      <c r="H851" s="21"/>
      <c r="I851" s="21"/>
      <c r="P851" s="25"/>
      <c r="Q851" s="25"/>
      <c r="R851" s="25"/>
      <c r="S851" s="25"/>
      <c r="T851" s="25"/>
      <c r="U851" s="11"/>
      <c r="V851" s="11"/>
    </row>
    <row r="852" spans="7:22" ht="50.1" customHeight="1" x14ac:dyDescent="0.25">
      <c r="G852" s="22"/>
      <c r="H852" s="21"/>
      <c r="I852" s="21"/>
      <c r="P852" s="25"/>
      <c r="Q852" s="25"/>
      <c r="R852" s="25"/>
      <c r="S852" s="25"/>
      <c r="T852" s="25"/>
      <c r="U852" s="11"/>
      <c r="V852" s="11"/>
    </row>
    <row r="853" spans="7:22" ht="50.1" customHeight="1" x14ac:dyDescent="0.25">
      <c r="G853" s="22"/>
      <c r="H853" s="21"/>
      <c r="I853" s="21"/>
      <c r="P853" s="25"/>
      <c r="Q853" s="25"/>
      <c r="R853" s="25"/>
      <c r="S853" s="25"/>
      <c r="T853" s="25"/>
      <c r="U853" s="11"/>
      <c r="V853" s="11"/>
    </row>
    <row r="854" spans="7:22" ht="50.1" customHeight="1" x14ac:dyDescent="0.25">
      <c r="G854" s="22"/>
      <c r="H854" s="21"/>
      <c r="I854" s="21"/>
      <c r="P854" s="25"/>
      <c r="Q854" s="25"/>
      <c r="R854" s="25"/>
      <c r="S854" s="25"/>
      <c r="T854" s="25"/>
      <c r="U854" s="11"/>
      <c r="V854" s="11"/>
    </row>
    <row r="855" spans="7:22" ht="50.1" customHeight="1" x14ac:dyDescent="0.25">
      <c r="G855" s="22"/>
      <c r="H855" s="21"/>
      <c r="I855" s="21"/>
      <c r="P855" s="25"/>
      <c r="Q855" s="25"/>
      <c r="R855" s="25"/>
      <c r="S855" s="25"/>
      <c r="T855" s="25"/>
      <c r="U855" s="11"/>
      <c r="V855" s="11"/>
    </row>
    <row r="856" spans="7:22" ht="50.1" customHeight="1" x14ac:dyDescent="0.25">
      <c r="G856" s="22"/>
      <c r="H856" s="21"/>
      <c r="I856" s="21"/>
      <c r="P856" s="25"/>
      <c r="Q856" s="25"/>
      <c r="R856" s="25"/>
      <c r="S856" s="25"/>
      <c r="T856" s="25"/>
      <c r="U856" s="11"/>
      <c r="V856" s="11"/>
    </row>
    <row r="857" spans="7:22" ht="50.1" customHeight="1" x14ac:dyDescent="0.25">
      <c r="G857" s="22"/>
      <c r="H857" s="21"/>
      <c r="I857" s="21"/>
      <c r="P857" s="25"/>
      <c r="Q857" s="25"/>
      <c r="R857" s="25"/>
      <c r="S857" s="25"/>
      <c r="T857" s="25"/>
      <c r="U857" s="11"/>
      <c r="V857" s="11"/>
    </row>
    <row r="858" spans="7:22" ht="50.1" customHeight="1" x14ac:dyDescent="0.25">
      <c r="G858" s="22"/>
      <c r="H858" s="21"/>
      <c r="I858" s="21"/>
      <c r="P858" s="25"/>
      <c r="Q858" s="25"/>
      <c r="R858" s="25"/>
      <c r="S858" s="25"/>
      <c r="T858" s="25"/>
      <c r="U858" s="11"/>
      <c r="V858" s="11"/>
    </row>
    <row r="859" spans="7:22" ht="50.1" customHeight="1" x14ac:dyDescent="0.25">
      <c r="G859" s="22"/>
      <c r="H859" s="21"/>
      <c r="I859" s="21"/>
      <c r="P859" s="25"/>
      <c r="Q859" s="25"/>
      <c r="R859" s="25"/>
      <c r="S859" s="25"/>
      <c r="T859" s="25"/>
      <c r="U859" s="11"/>
      <c r="V859" s="11"/>
    </row>
    <row r="860" spans="7:22" ht="50.1" customHeight="1" x14ac:dyDescent="0.25">
      <c r="G860" s="22"/>
      <c r="H860" s="21"/>
      <c r="I860" s="21"/>
      <c r="P860" s="25"/>
      <c r="Q860" s="25"/>
      <c r="R860" s="25"/>
      <c r="S860" s="25"/>
      <c r="T860" s="25"/>
      <c r="U860" s="11"/>
      <c r="V860" s="11"/>
    </row>
    <row r="861" spans="7:22" ht="50.1" customHeight="1" x14ac:dyDescent="0.25">
      <c r="G861" s="22"/>
      <c r="H861" s="21"/>
      <c r="I861" s="21"/>
      <c r="P861" s="25"/>
      <c r="Q861" s="25"/>
      <c r="R861" s="25"/>
      <c r="S861" s="25"/>
      <c r="T861" s="25"/>
      <c r="U861" s="11"/>
      <c r="V861" s="11"/>
    </row>
    <row r="862" spans="7:22" ht="50.1" customHeight="1" x14ac:dyDescent="0.25">
      <c r="G862" s="22"/>
      <c r="H862" s="21"/>
      <c r="I862" s="21"/>
      <c r="P862" s="25"/>
      <c r="Q862" s="25"/>
      <c r="R862" s="25"/>
      <c r="S862" s="25"/>
      <c r="T862" s="25"/>
      <c r="U862" s="11"/>
      <c r="V862" s="11"/>
    </row>
    <row r="863" spans="7:22" ht="50.1" customHeight="1" x14ac:dyDescent="0.25">
      <c r="G863" s="22"/>
      <c r="H863" s="21"/>
      <c r="I863" s="21"/>
      <c r="P863" s="25"/>
      <c r="Q863" s="25"/>
      <c r="R863" s="25"/>
      <c r="S863" s="25"/>
      <c r="T863" s="25"/>
      <c r="U863" s="11"/>
      <c r="V863" s="11"/>
    </row>
    <row r="864" spans="7:22" ht="50.1" customHeight="1" x14ac:dyDescent="0.25">
      <c r="G864" s="22"/>
      <c r="H864" s="21"/>
      <c r="I864" s="21"/>
      <c r="P864" s="25"/>
      <c r="Q864" s="25"/>
      <c r="R864" s="25"/>
      <c r="S864" s="25"/>
      <c r="T864" s="25"/>
      <c r="U864" s="11"/>
      <c r="V864" s="11"/>
    </row>
    <row r="865" spans="7:22" ht="50.1" customHeight="1" x14ac:dyDescent="0.25">
      <c r="G865" s="22"/>
      <c r="H865" s="21"/>
      <c r="I865" s="21"/>
      <c r="P865" s="25"/>
      <c r="Q865" s="25"/>
      <c r="R865" s="25"/>
      <c r="S865" s="25"/>
      <c r="T865" s="25"/>
      <c r="U865" s="11"/>
      <c r="V865" s="11"/>
    </row>
    <row r="866" spans="7:22" ht="50.1" customHeight="1" x14ac:dyDescent="0.25">
      <c r="G866" s="22"/>
      <c r="H866" s="21"/>
      <c r="I866" s="21"/>
      <c r="P866" s="25"/>
      <c r="Q866" s="25"/>
      <c r="R866" s="25"/>
      <c r="S866" s="25"/>
      <c r="T866" s="25"/>
      <c r="U866" s="11"/>
      <c r="V866" s="11"/>
    </row>
    <row r="867" spans="7:22" ht="50.1" customHeight="1" x14ac:dyDescent="0.25">
      <c r="G867" s="22"/>
      <c r="H867" s="21"/>
      <c r="I867" s="21"/>
      <c r="P867" s="25"/>
      <c r="Q867" s="25"/>
      <c r="R867" s="25"/>
      <c r="S867" s="25"/>
      <c r="T867" s="25"/>
      <c r="U867" s="11"/>
      <c r="V867" s="11"/>
    </row>
    <row r="868" spans="7:22" ht="50.1" customHeight="1" x14ac:dyDescent="0.25">
      <c r="G868" s="22"/>
      <c r="H868" s="21"/>
      <c r="I868" s="21"/>
      <c r="P868" s="25"/>
      <c r="Q868" s="25"/>
      <c r="R868" s="25"/>
      <c r="S868" s="25"/>
      <c r="T868" s="25"/>
      <c r="U868" s="11"/>
      <c r="V868" s="11"/>
    </row>
    <row r="869" spans="7:22" ht="50.1" customHeight="1" x14ac:dyDescent="0.25">
      <c r="G869" s="22"/>
      <c r="H869" s="21"/>
      <c r="I869" s="21"/>
      <c r="P869" s="25"/>
      <c r="Q869" s="25"/>
      <c r="R869" s="25"/>
      <c r="S869" s="25"/>
      <c r="T869" s="25"/>
      <c r="U869" s="11"/>
      <c r="V869" s="11"/>
    </row>
    <row r="870" spans="7:22" ht="50.1" customHeight="1" x14ac:dyDescent="0.25">
      <c r="G870" s="22"/>
      <c r="H870" s="21"/>
      <c r="I870" s="21"/>
      <c r="P870" s="25"/>
      <c r="Q870" s="25"/>
      <c r="R870" s="25"/>
      <c r="S870" s="25"/>
      <c r="T870" s="25"/>
      <c r="U870" s="11"/>
      <c r="V870" s="11"/>
    </row>
    <row r="871" spans="7:22" ht="50.1" customHeight="1" x14ac:dyDescent="0.25">
      <c r="G871" s="22"/>
      <c r="H871" s="21"/>
      <c r="I871" s="21"/>
      <c r="P871" s="25"/>
      <c r="Q871" s="25"/>
      <c r="R871" s="25"/>
      <c r="S871" s="25"/>
      <c r="T871" s="25"/>
      <c r="U871" s="11"/>
      <c r="V871" s="11"/>
    </row>
    <row r="872" spans="7:22" ht="50.1" customHeight="1" x14ac:dyDescent="0.25">
      <c r="G872" s="22"/>
      <c r="H872" s="21"/>
      <c r="I872" s="21"/>
      <c r="P872" s="25"/>
      <c r="Q872" s="25"/>
      <c r="R872" s="25"/>
      <c r="S872" s="25"/>
      <c r="T872" s="25"/>
      <c r="U872" s="11"/>
      <c r="V872" s="11"/>
    </row>
    <row r="873" spans="7:22" ht="50.1" customHeight="1" x14ac:dyDescent="0.25">
      <c r="G873" s="22"/>
      <c r="H873" s="21"/>
      <c r="I873" s="21"/>
      <c r="P873" s="25"/>
      <c r="Q873" s="25"/>
      <c r="R873" s="25"/>
      <c r="S873" s="25"/>
      <c r="T873" s="25"/>
      <c r="U873" s="11"/>
      <c r="V873" s="11"/>
    </row>
    <row r="874" spans="7:22" ht="50.1" customHeight="1" x14ac:dyDescent="0.25">
      <c r="G874" s="22"/>
      <c r="H874" s="21"/>
      <c r="I874" s="21"/>
      <c r="P874" s="25"/>
      <c r="Q874" s="25"/>
      <c r="R874" s="25"/>
      <c r="S874" s="25"/>
      <c r="T874" s="25"/>
      <c r="U874" s="11"/>
      <c r="V874" s="11"/>
    </row>
    <row r="875" spans="7:22" ht="50.1" customHeight="1" x14ac:dyDescent="0.25">
      <c r="G875" s="22"/>
      <c r="H875" s="21"/>
      <c r="I875" s="21"/>
      <c r="P875" s="25"/>
      <c r="Q875" s="25"/>
      <c r="R875" s="25"/>
      <c r="S875" s="25"/>
      <c r="T875" s="25"/>
      <c r="U875" s="11"/>
      <c r="V875" s="11"/>
    </row>
    <row r="876" spans="7:22" ht="50.1" customHeight="1" x14ac:dyDescent="0.25">
      <c r="G876" s="22"/>
      <c r="H876" s="21"/>
      <c r="I876" s="21"/>
      <c r="P876" s="25"/>
      <c r="Q876" s="25"/>
      <c r="R876" s="25"/>
      <c r="S876" s="25"/>
      <c r="T876" s="25"/>
      <c r="U876" s="11"/>
      <c r="V876" s="11"/>
    </row>
    <row r="877" spans="7:22" ht="50.1" customHeight="1" x14ac:dyDescent="0.25">
      <c r="G877" s="22"/>
      <c r="H877" s="21"/>
      <c r="I877" s="21"/>
      <c r="P877" s="25"/>
      <c r="Q877" s="25"/>
      <c r="R877" s="25"/>
      <c r="S877" s="25"/>
      <c r="T877" s="25"/>
      <c r="U877" s="11"/>
      <c r="V877" s="11"/>
    </row>
    <row r="878" spans="7:22" ht="50.1" customHeight="1" x14ac:dyDescent="0.25">
      <c r="G878" s="22"/>
      <c r="H878" s="21"/>
      <c r="I878" s="21"/>
      <c r="P878" s="25"/>
      <c r="Q878" s="25"/>
      <c r="R878" s="25"/>
      <c r="S878" s="25"/>
      <c r="T878" s="25"/>
      <c r="U878" s="11"/>
      <c r="V878" s="11"/>
    </row>
    <row r="879" spans="7:22" ht="50.1" customHeight="1" x14ac:dyDescent="0.25">
      <c r="G879" s="22"/>
      <c r="H879" s="21"/>
      <c r="I879" s="21"/>
      <c r="P879" s="25"/>
      <c r="Q879" s="25"/>
      <c r="R879" s="25"/>
      <c r="S879" s="25"/>
      <c r="T879" s="25"/>
      <c r="U879" s="11"/>
      <c r="V879" s="11"/>
    </row>
    <row r="880" spans="7:22" ht="50.1" customHeight="1" x14ac:dyDescent="0.25">
      <c r="G880" s="22"/>
      <c r="H880" s="21"/>
      <c r="I880" s="21"/>
      <c r="P880" s="25"/>
      <c r="Q880" s="25"/>
      <c r="R880" s="25"/>
      <c r="S880" s="25"/>
      <c r="T880" s="25"/>
      <c r="U880" s="11"/>
      <c r="V880" s="11"/>
    </row>
    <row r="881" spans="7:22" ht="50.1" customHeight="1" x14ac:dyDescent="0.25">
      <c r="G881" s="22"/>
      <c r="H881" s="21"/>
      <c r="I881" s="21"/>
      <c r="P881" s="25"/>
      <c r="Q881" s="25"/>
      <c r="R881" s="25"/>
      <c r="S881" s="25"/>
      <c r="T881" s="25"/>
      <c r="U881" s="11"/>
      <c r="V881" s="11"/>
    </row>
    <row r="882" spans="7:22" ht="50.1" customHeight="1" x14ac:dyDescent="0.25">
      <c r="G882" s="22"/>
      <c r="H882" s="21"/>
      <c r="I882" s="21"/>
      <c r="P882" s="25"/>
      <c r="Q882" s="25"/>
      <c r="R882" s="25"/>
      <c r="S882" s="25"/>
      <c r="T882" s="25"/>
      <c r="U882" s="11"/>
      <c r="V882" s="11"/>
    </row>
    <row r="883" spans="7:22" ht="50.1" customHeight="1" x14ac:dyDescent="0.25">
      <c r="G883" s="22"/>
      <c r="H883" s="21"/>
      <c r="I883" s="21"/>
      <c r="P883" s="25"/>
      <c r="Q883" s="25"/>
      <c r="R883" s="25"/>
      <c r="S883" s="25"/>
      <c r="T883" s="25"/>
      <c r="U883" s="11"/>
      <c r="V883" s="11"/>
    </row>
    <row r="884" spans="7:22" ht="50.1" customHeight="1" x14ac:dyDescent="0.25">
      <c r="G884" s="22"/>
      <c r="H884" s="21"/>
      <c r="I884" s="21"/>
      <c r="P884" s="25"/>
      <c r="Q884" s="25"/>
      <c r="R884" s="25"/>
      <c r="S884" s="25"/>
      <c r="T884" s="25"/>
      <c r="U884" s="11"/>
      <c r="V884" s="11"/>
    </row>
    <row r="885" spans="7:22" ht="50.1" customHeight="1" x14ac:dyDescent="0.25">
      <c r="G885" s="22"/>
      <c r="H885" s="21"/>
      <c r="I885" s="21"/>
      <c r="P885" s="25"/>
      <c r="Q885" s="25"/>
      <c r="R885" s="25"/>
      <c r="S885" s="25"/>
      <c r="T885" s="25"/>
      <c r="U885" s="11"/>
      <c r="V885" s="11"/>
    </row>
    <row r="886" spans="7:22" ht="50.1" customHeight="1" x14ac:dyDescent="0.25">
      <c r="G886" s="22"/>
      <c r="H886" s="21"/>
      <c r="I886" s="21"/>
      <c r="P886" s="25"/>
      <c r="Q886" s="25"/>
      <c r="R886" s="25"/>
      <c r="S886" s="25"/>
      <c r="T886" s="25"/>
      <c r="U886" s="11"/>
      <c r="V886" s="11"/>
    </row>
    <row r="887" spans="7:22" ht="50.1" customHeight="1" x14ac:dyDescent="0.25">
      <c r="G887" s="22"/>
      <c r="H887" s="21"/>
      <c r="I887" s="21"/>
      <c r="P887" s="25"/>
      <c r="Q887" s="25"/>
      <c r="R887" s="25"/>
      <c r="S887" s="25"/>
      <c r="T887" s="25"/>
      <c r="U887" s="11"/>
      <c r="V887" s="11"/>
    </row>
    <row r="888" spans="7:22" ht="50.1" customHeight="1" x14ac:dyDescent="0.25">
      <c r="G888" s="22"/>
      <c r="H888" s="21"/>
      <c r="I888" s="21"/>
      <c r="P888" s="25"/>
      <c r="Q888" s="25"/>
      <c r="R888" s="25"/>
      <c r="S888" s="25"/>
      <c r="T888" s="25"/>
      <c r="U888" s="11"/>
      <c r="V888" s="11"/>
    </row>
    <row r="889" spans="7:22" ht="50.1" customHeight="1" x14ac:dyDescent="0.25">
      <c r="G889" s="22"/>
      <c r="H889" s="21"/>
      <c r="I889" s="21"/>
      <c r="P889" s="25"/>
      <c r="Q889" s="25"/>
      <c r="R889" s="25"/>
      <c r="S889" s="25"/>
      <c r="T889" s="25"/>
      <c r="U889" s="11"/>
      <c r="V889" s="11"/>
    </row>
    <row r="890" spans="7:22" ht="50.1" customHeight="1" x14ac:dyDescent="0.25">
      <c r="G890" s="22"/>
      <c r="H890" s="21"/>
      <c r="I890" s="21"/>
      <c r="P890" s="25"/>
      <c r="Q890" s="25"/>
      <c r="R890" s="25"/>
      <c r="S890" s="25"/>
      <c r="T890" s="25"/>
      <c r="U890" s="11"/>
      <c r="V890" s="11"/>
    </row>
    <row r="891" spans="7:22" ht="50.1" customHeight="1" x14ac:dyDescent="0.25">
      <c r="G891" s="22"/>
      <c r="H891" s="21"/>
      <c r="I891" s="21"/>
      <c r="P891" s="25"/>
      <c r="Q891" s="25"/>
      <c r="R891" s="25"/>
      <c r="S891" s="25"/>
      <c r="T891" s="25"/>
      <c r="U891" s="11"/>
      <c r="V891" s="11"/>
    </row>
    <row r="892" spans="7:22" ht="50.1" customHeight="1" x14ac:dyDescent="0.25">
      <c r="G892" s="22"/>
      <c r="H892" s="21"/>
      <c r="I892" s="21"/>
      <c r="P892" s="25"/>
      <c r="Q892" s="25"/>
      <c r="R892" s="25"/>
      <c r="S892" s="25"/>
      <c r="T892" s="25"/>
      <c r="U892" s="11"/>
      <c r="V892" s="11"/>
    </row>
    <row r="893" spans="7:22" ht="50.1" customHeight="1" x14ac:dyDescent="0.25">
      <c r="G893" s="22"/>
      <c r="H893" s="21"/>
      <c r="I893" s="21"/>
      <c r="P893" s="25"/>
      <c r="Q893" s="25"/>
      <c r="R893" s="25"/>
      <c r="S893" s="25"/>
      <c r="T893" s="25"/>
      <c r="U893" s="11"/>
      <c r="V893" s="11"/>
    </row>
    <row r="894" spans="7:22" ht="50.1" customHeight="1" x14ac:dyDescent="0.25">
      <c r="G894" s="22"/>
      <c r="H894" s="21"/>
      <c r="I894" s="21"/>
      <c r="P894" s="25"/>
      <c r="Q894" s="25"/>
      <c r="R894" s="25"/>
      <c r="S894" s="25"/>
      <c r="T894" s="25"/>
      <c r="U894" s="11"/>
      <c r="V894" s="11"/>
    </row>
    <row r="895" spans="7:22" ht="50.1" customHeight="1" x14ac:dyDescent="0.25">
      <c r="G895" s="22"/>
      <c r="H895" s="21"/>
      <c r="I895" s="21"/>
      <c r="P895" s="25"/>
      <c r="Q895" s="25"/>
      <c r="R895" s="25"/>
      <c r="S895" s="25"/>
      <c r="T895" s="25"/>
      <c r="U895" s="11"/>
      <c r="V895" s="11"/>
    </row>
    <row r="896" spans="7:22" ht="50.1" customHeight="1" x14ac:dyDescent="0.25">
      <c r="G896" s="22"/>
      <c r="H896" s="21"/>
      <c r="I896" s="21"/>
      <c r="P896" s="25"/>
      <c r="Q896" s="25"/>
      <c r="R896" s="25"/>
      <c r="S896" s="25"/>
      <c r="T896" s="25"/>
      <c r="U896" s="11"/>
      <c r="V896" s="11"/>
    </row>
    <row r="897" spans="7:22" ht="50.1" customHeight="1" x14ac:dyDescent="0.25">
      <c r="G897" s="22"/>
      <c r="H897" s="21"/>
      <c r="I897" s="21"/>
      <c r="P897" s="25"/>
      <c r="Q897" s="25"/>
      <c r="R897" s="25"/>
      <c r="S897" s="25"/>
      <c r="T897" s="25"/>
      <c r="U897" s="11"/>
      <c r="V897" s="11"/>
    </row>
    <row r="898" spans="7:22" ht="50.1" customHeight="1" x14ac:dyDescent="0.25">
      <c r="G898" s="22"/>
      <c r="H898" s="21"/>
      <c r="I898" s="21"/>
      <c r="P898" s="25"/>
      <c r="Q898" s="25"/>
      <c r="R898" s="25"/>
      <c r="S898" s="25"/>
      <c r="T898" s="25"/>
      <c r="U898" s="11"/>
      <c r="V898" s="11"/>
    </row>
    <row r="899" spans="7:22" ht="50.1" customHeight="1" x14ac:dyDescent="0.25">
      <c r="G899" s="22"/>
      <c r="H899" s="21"/>
      <c r="I899" s="21"/>
      <c r="P899" s="25"/>
      <c r="Q899" s="25"/>
      <c r="R899" s="25"/>
      <c r="S899" s="25"/>
      <c r="T899" s="25"/>
      <c r="U899" s="11"/>
      <c r="V899" s="11"/>
    </row>
    <row r="900" spans="7:22" ht="50.1" customHeight="1" x14ac:dyDescent="0.25">
      <c r="G900" s="22"/>
      <c r="H900" s="21"/>
      <c r="I900" s="21"/>
      <c r="P900" s="25"/>
      <c r="Q900" s="25"/>
      <c r="R900" s="25"/>
      <c r="S900" s="25"/>
      <c r="T900" s="25"/>
      <c r="U900" s="11"/>
      <c r="V900" s="11"/>
    </row>
    <row r="901" spans="7:22" ht="50.1" customHeight="1" x14ac:dyDescent="0.25">
      <c r="G901" s="22"/>
      <c r="H901" s="21"/>
      <c r="I901" s="21"/>
      <c r="P901" s="25"/>
      <c r="Q901" s="25"/>
      <c r="R901" s="25"/>
      <c r="S901" s="25"/>
      <c r="T901" s="25"/>
      <c r="U901" s="11"/>
      <c r="V901" s="11"/>
    </row>
    <row r="902" spans="7:22" ht="50.1" customHeight="1" x14ac:dyDescent="0.25">
      <c r="G902" s="22"/>
      <c r="H902" s="21"/>
      <c r="I902" s="21"/>
      <c r="P902" s="25"/>
      <c r="Q902" s="25"/>
      <c r="R902" s="25"/>
      <c r="S902" s="25"/>
      <c r="T902" s="25"/>
      <c r="U902" s="11"/>
      <c r="V902" s="11"/>
    </row>
    <row r="903" spans="7:22" ht="50.1" customHeight="1" x14ac:dyDescent="0.25">
      <c r="G903" s="22"/>
      <c r="H903" s="21"/>
      <c r="I903" s="21"/>
      <c r="P903" s="25"/>
      <c r="Q903" s="25"/>
      <c r="R903" s="25"/>
      <c r="S903" s="25"/>
      <c r="T903" s="25"/>
      <c r="U903" s="11"/>
      <c r="V903" s="11"/>
    </row>
    <row r="904" spans="7:22" ht="50.1" customHeight="1" x14ac:dyDescent="0.25">
      <c r="G904" s="22"/>
      <c r="H904" s="21"/>
      <c r="I904" s="21"/>
      <c r="P904" s="25"/>
      <c r="Q904" s="25"/>
      <c r="R904" s="25"/>
      <c r="S904" s="25"/>
      <c r="T904" s="25"/>
      <c r="U904" s="11"/>
      <c r="V904" s="11"/>
    </row>
    <row r="905" spans="7:22" ht="50.1" customHeight="1" x14ac:dyDescent="0.25">
      <c r="G905" s="22"/>
      <c r="H905" s="21"/>
      <c r="I905" s="21"/>
      <c r="P905" s="25"/>
      <c r="Q905" s="25"/>
      <c r="R905" s="25"/>
      <c r="S905" s="25"/>
      <c r="T905" s="25"/>
      <c r="U905" s="11"/>
      <c r="V905" s="11"/>
    </row>
    <row r="906" spans="7:22" ht="50.1" customHeight="1" x14ac:dyDescent="0.25">
      <c r="G906" s="22"/>
      <c r="H906" s="21"/>
      <c r="I906" s="21"/>
      <c r="P906" s="25"/>
      <c r="Q906" s="25"/>
      <c r="R906" s="25"/>
      <c r="S906" s="25"/>
      <c r="T906" s="25"/>
      <c r="U906" s="11"/>
      <c r="V906" s="11"/>
    </row>
    <row r="907" spans="7:22" ht="50.1" customHeight="1" x14ac:dyDescent="0.25">
      <c r="G907" s="22"/>
      <c r="H907" s="21"/>
      <c r="I907" s="21"/>
      <c r="P907" s="25"/>
      <c r="Q907" s="25"/>
      <c r="R907" s="25"/>
      <c r="S907" s="25"/>
      <c r="T907" s="25"/>
      <c r="U907" s="11"/>
      <c r="V907" s="11"/>
    </row>
    <row r="908" spans="7:22" ht="50.1" customHeight="1" x14ac:dyDescent="0.25">
      <c r="G908" s="22"/>
      <c r="H908" s="21"/>
      <c r="I908" s="21"/>
      <c r="P908" s="25"/>
      <c r="Q908" s="25"/>
      <c r="R908" s="25"/>
      <c r="S908" s="25"/>
      <c r="T908" s="25"/>
      <c r="U908" s="11"/>
      <c r="V908" s="11"/>
    </row>
    <row r="909" spans="7:22" ht="50.1" customHeight="1" x14ac:dyDescent="0.25">
      <c r="G909" s="22"/>
      <c r="H909" s="21"/>
      <c r="I909" s="21"/>
      <c r="P909" s="25"/>
      <c r="Q909" s="25"/>
      <c r="R909" s="25"/>
      <c r="S909" s="25"/>
      <c r="T909" s="25"/>
      <c r="U909" s="11"/>
      <c r="V909" s="11"/>
    </row>
    <row r="910" spans="7:22" ht="50.1" customHeight="1" x14ac:dyDescent="0.25">
      <c r="G910" s="22"/>
      <c r="H910" s="21"/>
      <c r="I910" s="21"/>
      <c r="P910" s="25"/>
      <c r="Q910" s="25"/>
      <c r="R910" s="25"/>
      <c r="S910" s="25"/>
      <c r="T910" s="25"/>
      <c r="U910" s="11"/>
      <c r="V910" s="11"/>
    </row>
    <row r="911" spans="7:22" ht="50.1" customHeight="1" x14ac:dyDescent="0.25">
      <c r="G911" s="22"/>
      <c r="H911" s="21"/>
      <c r="I911" s="21"/>
      <c r="P911" s="25"/>
      <c r="Q911" s="25"/>
      <c r="R911" s="25"/>
      <c r="S911" s="25"/>
      <c r="T911" s="25"/>
      <c r="U911" s="11"/>
      <c r="V911" s="11"/>
    </row>
    <row r="912" spans="7:22" ht="50.1" customHeight="1" x14ac:dyDescent="0.25">
      <c r="G912" s="22"/>
      <c r="H912" s="21"/>
      <c r="I912" s="21"/>
      <c r="P912" s="25"/>
      <c r="Q912" s="25"/>
      <c r="R912" s="25"/>
      <c r="S912" s="25"/>
      <c r="T912" s="25"/>
      <c r="U912" s="11"/>
      <c r="V912" s="11"/>
    </row>
    <row r="913" spans="7:22" ht="50.1" customHeight="1" x14ac:dyDescent="0.25">
      <c r="G913" s="22"/>
      <c r="H913" s="21"/>
      <c r="I913" s="21"/>
      <c r="P913" s="25"/>
      <c r="Q913" s="25"/>
      <c r="R913" s="25"/>
      <c r="S913" s="25"/>
      <c r="T913" s="25"/>
      <c r="U913" s="11"/>
      <c r="V913" s="11"/>
    </row>
    <row r="914" spans="7:22" ht="50.1" customHeight="1" x14ac:dyDescent="0.25">
      <c r="G914" s="22"/>
      <c r="H914" s="21"/>
      <c r="I914" s="21"/>
      <c r="P914" s="25"/>
      <c r="Q914" s="25"/>
      <c r="R914" s="25"/>
      <c r="S914" s="25"/>
      <c r="T914" s="25"/>
      <c r="U914" s="11"/>
      <c r="V914" s="11"/>
    </row>
    <row r="915" spans="7:22" ht="50.1" customHeight="1" x14ac:dyDescent="0.25">
      <c r="G915" s="22"/>
      <c r="H915" s="21"/>
      <c r="I915" s="21"/>
      <c r="P915" s="25"/>
      <c r="Q915" s="25"/>
      <c r="R915" s="25"/>
      <c r="S915" s="25"/>
      <c r="T915" s="25"/>
      <c r="U915" s="11"/>
      <c r="V915" s="11"/>
    </row>
    <row r="916" spans="7:22" ht="50.1" customHeight="1" x14ac:dyDescent="0.25">
      <c r="G916" s="22"/>
      <c r="H916" s="21"/>
      <c r="I916" s="21"/>
      <c r="P916" s="25"/>
      <c r="Q916" s="25"/>
      <c r="R916" s="25"/>
      <c r="S916" s="25"/>
      <c r="T916" s="25"/>
      <c r="U916" s="11"/>
      <c r="V916" s="11"/>
    </row>
    <row r="917" spans="7:22" ht="50.1" customHeight="1" x14ac:dyDescent="0.25">
      <c r="G917" s="22"/>
      <c r="H917" s="21"/>
      <c r="I917" s="21"/>
      <c r="P917" s="25"/>
      <c r="Q917" s="25"/>
      <c r="R917" s="25"/>
      <c r="S917" s="25"/>
      <c r="T917" s="25"/>
      <c r="U917" s="11"/>
      <c r="V917" s="11"/>
    </row>
    <row r="918" spans="7:22" ht="50.1" customHeight="1" x14ac:dyDescent="0.25">
      <c r="G918" s="22"/>
      <c r="H918" s="21"/>
      <c r="I918" s="21"/>
      <c r="P918" s="25"/>
      <c r="Q918" s="25"/>
      <c r="R918" s="25"/>
      <c r="S918" s="25"/>
      <c r="T918" s="25"/>
      <c r="U918" s="11"/>
      <c r="V918" s="11"/>
    </row>
    <row r="919" spans="7:22" ht="50.1" customHeight="1" x14ac:dyDescent="0.25">
      <c r="G919" s="22"/>
      <c r="H919" s="21"/>
      <c r="I919" s="21"/>
      <c r="P919" s="25"/>
      <c r="Q919" s="25"/>
      <c r="R919" s="25"/>
      <c r="S919" s="25"/>
      <c r="T919" s="25"/>
      <c r="U919" s="11"/>
      <c r="V919" s="11"/>
    </row>
    <row r="920" spans="7:22" ht="50.1" customHeight="1" x14ac:dyDescent="0.25">
      <c r="G920" s="22"/>
      <c r="H920" s="21"/>
      <c r="I920" s="21"/>
      <c r="P920" s="25"/>
      <c r="Q920" s="25"/>
      <c r="R920" s="25"/>
      <c r="S920" s="25"/>
      <c r="T920" s="25"/>
      <c r="U920" s="11"/>
      <c r="V920" s="11"/>
    </row>
    <row r="921" spans="7:22" ht="50.1" customHeight="1" x14ac:dyDescent="0.25">
      <c r="G921" s="22"/>
      <c r="H921" s="21"/>
      <c r="I921" s="21"/>
      <c r="P921" s="25"/>
      <c r="Q921" s="25"/>
      <c r="R921" s="25"/>
      <c r="S921" s="25"/>
      <c r="T921" s="25"/>
      <c r="U921" s="11"/>
      <c r="V921" s="11"/>
    </row>
    <row r="922" spans="7:22" ht="50.1" customHeight="1" x14ac:dyDescent="0.25">
      <c r="G922" s="22"/>
      <c r="H922" s="21"/>
      <c r="I922" s="21"/>
      <c r="P922" s="25"/>
      <c r="Q922" s="25"/>
      <c r="R922" s="25"/>
      <c r="S922" s="25"/>
      <c r="T922" s="25"/>
      <c r="U922" s="11"/>
      <c r="V922" s="11"/>
    </row>
    <row r="923" spans="7:22" ht="50.1" customHeight="1" x14ac:dyDescent="0.25">
      <c r="G923" s="22"/>
      <c r="H923" s="21"/>
      <c r="I923" s="21"/>
      <c r="P923" s="25"/>
      <c r="Q923" s="25"/>
      <c r="R923" s="25"/>
      <c r="S923" s="25"/>
      <c r="T923" s="25"/>
      <c r="U923" s="11"/>
      <c r="V923" s="11"/>
    </row>
    <row r="924" spans="7:22" ht="50.1" customHeight="1" x14ac:dyDescent="0.25">
      <c r="G924" s="22"/>
      <c r="H924" s="21"/>
      <c r="I924" s="21"/>
      <c r="P924" s="25"/>
      <c r="Q924" s="25"/>
      <c r="R924" s="25"/>
      <c r="S924" s="25"/>
      <c r="T924" s="25"/>
      <c r="U924" s="11"/>
      <c r="V924" s="11"/>
    </row>
    <row r="925" spans="7:22" ht="50.1" customHeight="1" x14ac:dyDescent="0.25">
      <c r="G925" s="22"/>
      <c r="H925" s="21"/>
      <c r="I925" s="21"/>
      <c r="P925" s="25"/>
      <c r="Q925" s="25"/>
      <c r="R925" s="25"/>
      <c r="S925" s="25"/>
      <c r="T925" s="25"/>
      <c r="U925" s="11"/>
      <c r="V925" s="11"/>
    </row>
    <row r="926" spans="7:22" ht="50.1" customHeight="1" x14ac:dyDescent="0.25">
      <c r="G926" s="22"/>
      <c r="H926" s="21"/>
      <c r="I926" s="21"/>
      <c r="P926" s="25"/>
      <c r="Q926" s="25"/>
      <c r="R926" s="25"/>
      <c r="S926" s="25"/>
      <c r="T926" s="25"/>
      <c r="U926" s="11"/>
      <c r="V926" s="11"/>
    </row>
    <row r="927" spans="7:22" ht="50.1" customHeight="1" x14ac:dyDescent="0.25">
      <c r="G927" s="22"/>
      <c r="H927" s="21"/>
      <c r="I927" s="21"/>
      <c r="P927" s="25"/>
      <c r="Q927" s="25"/>
      <c r="R927" s="25"/>
      <c r="S927" s="25"/>
      <c r="T927" s="25"/>
      <c r="U927" s="11"/>
      <c r="V927" s="11"/>
    </row>
    <row r="928" spans="7:22" ht="50.1" customHeight="1" x14ac:dyDescent="0.25">
      <c r="G928" s="22"/>
      <c r="H928" s="21"/>
      <c r="I928" s="21"/>
      <c r="P928" s="25"/>
      <c r="Q928" s="25"/>
      <c r="R928" s="25"/>
      <c r="S928" s="25"/>
      <c r="T928" s="25"/>
      <c r="U928" s="11"/>
      <c r="V928" s="11"/>
    </row>
    <row r="929" spans="7:22" ht="50.1" customHeight="1" x14ac:dyDescent="0.25">
      <c r="G929" s="22"/>
      <c r="H929" s="21"/>
      <c r="I929" s="21"/>
      <c r="P929" s="25"/>
      <c r="Q929" s="25"/>
      <c r="R929" s="25"/>
      <c r="S929" s="25"/>
      <c r="T929" s="25"/>
      <c r="U929" s="11"/>
      <c r="V929" s="11"/>
    </row>
    <row r="930" spans="7:22" ht="50.1" customHeight="1" x14ac:dyDescent="0.25">
      <c r="G930" s="22"/>
      <c r="H930" s="21"/>
      <c r="I930" s="21"/>
      <c r="P930" s="25"/>
      <c r="Q930" s="25"/>
      <c r="R930" s="25"/>
      <c r="S930" s="25"/>
      <c r="T930" s="25"/>
      <c r="U930" s="11"/>
      <c r="V930" s="11"/>
    </row>
    <row r="931" spans="7:22" ht="50.1" customHeight="1" x14ac:dyDescent="0.25">
      <c r="G931" s="22"/>
      <c r="H931" s="21"/>
      <c r="I931" s="21"/>
      <c r="P931" s="25"/>
      <c r="Q931" s="25"/>
      <c r="R931" s="25"/>
      <c r="S931" s="25"/>
      <c r="T931" s="25"/>
      <c r="U931" s="11"/>
      <c r="V931" s="11"/>
    </row>
    <row r="932" spans="7:22" ht="50.1" customHeight="1" x14ac:dyDescent="0.25">
      <c r="G932" s="22"/>
      <c r="H932" s="21"/>
      <c r="I932" s="21"/>
      <c r="P932" s="25"/>
      <c r="Q932" s="25"/>
      <c r="R932" s="25"/>
      <c r="S932" s="25"/>
      <c r="T932" s="25"/>
      <c r="U932" s="11"/>
      <c r="V932" s="11"/>
    </row>
    <row r="933" spans="7:22" ht="50.1" customHeight="1" x14ac:dyDescent="0.25">
      <c r="G933" s="22"/>
      <c r="H933" s="21"/>
      <c r="I933" s="21"/>
      <c r="P933" s="25"/>
      <c r="Q933" s="25"/>
      <c r="R933" s="25"/>
      <c r="S933" s="25"/>
      <c r="T933" s="25"/>
      <c r="U933" s="11"/>
      <c r="V933" s="11"/>
    </row>
    <row r="934" spans="7:22" ht="50.1" customHeight="1" x14ac:dyDescent="0.25">
      <c r="G934" s="22"/>
      <c r="H934" s="21"/>
      <c r="I934" s="21"/>
      <c r="P934" s="25"/>
      <c r="Q934" s="25"/>
      <c r="R934" s="25"/>
      <c r="S934" s="25"/>
      <c r="T934" s="25"/>
      <c r="U934" s="11"/>
      <c r="V934" s="11"/>
    </row>
    <row r="935" spans="7:22" ht="50.1" customHeight="1" x14ac:dyDescent="0.25">
      <c r="G935" s="22"/>
      <c r="H935" s="21"/>
      <c r="I935" s="21"/>
      <c r="P935" s="25"/>
      <c r="Q935" s="25"/>
      <c r="R935" s="25"/>
      <c r="S935" s="25"/>
      <c r="T935" s="25"/>
      <c r="U935" s="11"/>
      <c r="V935" s="11"/>
    </row>
    <row r="936" spans="7:22" ht="50.1" customHeight="1" x14ac:dyDescent="0.25">
      <c r="G936" s="22"/>
      <c r="H936" s="21"/>
      <c r="I936" s="21"/>
      <c r="P936" s="25"/>
      <c r="Q936" s="25"/>
      <c r="R936" s="25"/>
      <c r="S936" s="25"/>
      <c r="T936" s="25"/>
      <c r="U936" s="11"/>
      <c r="V936" s="11"/>
    </row>
    <row r="937" spans="7:22" ht="50.1" customHeight="1" x14ac:dyDescent="0.25">
      <c r="G937" s="22"/>
      <c r="H937" s="21"/>
      <c r="I937" s="21"/>
      <c r="P937" s="25"/>
      <c r="Q937" s="25"/>
      <c r="R937" s="25"/>
      <c r="S937" s="25"/>
      <c r="T937" s="25"/>
      <c r="U937" s="11"/>
      <c r="V937" s="11"/>
    </row>
    <row r="938" spans="7:22" ht="50.1" customHeight="1" x14ac:dyDescent="0.25">
      <c r="G938" s="22"/>
      <c r="H938" s="21"/>
      <c r="I938" s="21"/>
      <c r="P938" s="25"/>
      <c r="Q938" s="25"/>
      <c r="R938" s="25"/>
      <c r="S938" s="25"/>
      <c r="T938" s="25"/>
      <c r="U938" s="11"/>
      <c r="V938" s="11"/>
    </row>
    <row r="939" spans="7:22" ht="50.1" customHeight="1" x14ac:dyDescent="0.25">
      <c r="G939" s="22"/>
      <c r="H939" s="21"/>
      <c r="I939" s="21"/>
      <c r="P939" s="25"/>
      <c r="Q939" s="25"/>
      <c r="R939" s="25"/>
      <c r="S939" s="25"/>
      <c r="T939" s="25"/>
      <c r="U939" s="11"/>
      <c r="V939" s="11"/>
    </row>
    <row r="940" spans="7:22" ht="50.1" customHeight="1" x14ac:dyDescent="0.25">
      <c r="G940" s="22"/>
      <c r="H940" s="21"/>
      <c r="I940" s="21"/>
      <c r="P940" s="25"/>
      <c r="Q940" s="25"/>
      <c r="R940" s="25"/>
      <c r="S940" s="25"/>
      <c r="T940" s="25"/>
      <c r="U940" s="11"/>
      <c r="V940" s="11"/>
    </row>
    <row r="941" spans="7:22" ht="50.1" customHeight="1" x14ac:dyDescent="0.25">
      <c r="G941" s="22"/>
      <c r="H941" s="21"/>
      <c r="I941" s="21"/>
      <c r="P941" s="25"/>
      <c r="Q941" s="25"/>
      <c r="R941" s="25"/>
      <c r="S941" s="25"/>
      <c r="T941" s="25"/>
      <c r="U941" s="11"/>
      <c r="V941" s="11"/>
    </row>
    <row r="942" spans="7:22" ht="50.1" customHeight="1" x14ac:dyDescent="0.25">
      <c r="G942" s="22"/>
      <c r="H942" s="21"/>
      <c r="I942" s="21"/>
      <c r="P942" s="25"/>
      <c r="Q942" s="25"/>
      <c r="R942" s="25"/>
      <c r="S942" s="25"/>
      <c r="T942" s="25"/>
      <c r="U942" s="11"/>
      <c r="V942" s="11"/>
    </row>
    <row r="943" spans="7:22" ht="50.1" customHeight="1" x14ac:dyDescent="0.25">
      <c r="G943" s="22"/>
      <c r="H943" s="21"/>
      <c r="I943" s="21"/>
      <c r="P943" s="25"/>
      <c r="Q943" s="25"/>
      <c r="R943" s="25"/>
      <c r="S943" s="25"/>
      <c r="T943" s="25"/>
      <c r="U943" s="11"/>
      <c r="V943" s="11"/>
    </row>
    <row r="944" spans="7:22" ht="50.1" customHeight="1" x14ac:dyDescent="0.25">
      <c r="G944" s="22"/>
      <c r="H944" s="21"/>
      <c r="I944" s="21"/>
      <c r="P944" s="25"/>
      <c r="Q944" s="25"/>
      <c r="R944" s="25"/>
      <c r="S944" s="25"/>
      <c r="T944" s="25"/>
      <c r="U944" s="11"/>
      <c r="V944" s="11"/>
    </row>
    <row r="945" spans="7:22" ht="50.1" customHeight="1" x14ac:dyDescent="0.25">
      <c r="G945" s="22"/>
      <c r="H945" s="21"/>
      <c r="I945" s="21"/>
      <c r="P945" s="25"/>
      <c r="Q945" s="25"/>
      <c r="R945" s="25"/>
      <c r="S945" s="25"/>
      <c r="T945" s="25"/>
      <c r="U945" s="11"/>
      <c r="V945" s="11"/>
    </row>
    <row r="946" spans="7:22" ht="50.1" customHeight="1" x14ac:dyDescent="0.25">
      <c r="G946" s="22"/>
      <c r="H946" s="21"/>
      <c r="I946" s="21"/>
      <c r="P946" s="25"/>
      <c r="Q946" s="25"/>
      <c r="R946" s="25"/>
      <c r="S946" s="25"/>
      <c r="T946" s="25"/>
      <c r="U946" s="11"/>
      <c r="V946" s="11"/>
    </row>
    <row r="947" spans="7:22" ht="50.1" customHeight="1" x14ac:dyDescent="0.25">
      <c r="G947" s="22"/>
      <c r="H947" s="21"/>
      <c r="I947" s="21"/>
      <c r="P947" s="25"/>
      <c r="Q947" s="25"/>
      <c r="R947" s="25"/>
      <c r="S947" s="25"/>
      <c r="T947" s="25"/>
      <c r="U947" s="11"/>
      <c r="V947" s="11"/>
    </row>
    <row r="948" spans="7:22" ht="50.1" customHeight="1" x14ac:dyDescent="0.25">
      <c r="G948" s="22"/>
      <c r="H948" s="21"/>
      <c r="I948" s="21"/>
      <c r="P948" s="25"/>
      <c r="Q948" s="25"/>
      <c r="R948" s="25"/>
      <c r="S948" s="25"/>
      <c r="T948" s="25"/>
      <c r="U948" s="11"/>
      <c r="V948" s="11"/>
    </row>
    <row r="949" spans="7:22" ht="50.1" customHeight="1" x14ac:dyDescent="0.25">
      <c r="G949" s="22"/>
      <c r="H949" s="21"/>
      <c r="I949" s="21"/>
      <c r="P949" s="25"/>
      <c r="Q949" s="25"/>
      <c r="R949" s="25"/>
      <c r="S949" s="25"/>
      <c r="T949" s="25"/>
      <c r="U949" s="11"/>
      <c r="V949" s="11"/>
    </row>
    <row r="950" spans="7:22" ht="50.1" customHeight="1" x14ac:dyDescent="0.25">
      <c r="G950" s="22"/>
      <c r="H950" s="21"/>
      <c r="I950" s="21"/>
      <c r="P950" s="25"/>
      <c r="Q950" s="25"/>
      <c r="R950" s="25"/>
      <c r="S950" s="25"/>
      <c r="T950" s="25"/>
      <c r="U950" s="11"/>
      <c r="V950" s="11"/>
    </row>
    <row r="951" spans="7:22" ht="50.1" customHeight="1" x14ac:dyDescent="0.25">
      <c r="G951" s="22"/>
      <c r="H951" s="21"/>
      <c r="I951" s="21"/>
      <c r="P951" s="25"/>
      <c r="Q951" s="25"/>
      <c r="R951" s="25"/>
      <c r="S951" s="25"/>
      <c r="T951" s="25"/>
      <c r="U951" s="11"/>
      <c r="V951" s="11"/>
    </row>
    <row r="952" spans="7:22" ht="50.1" customHeight="1" x14ac:dyDescent="0.25">
      <c r="G952" s="22"/>
      <c r="H952" s="21"/>
      <c r="I952" s="21"/>
      <c r="P952" s="25"/>
      <c r="Q952" s="25"/>
      <c r="R952" s="25"/>
      <c r="S952" s="25"/>
      <c r="T952" s="25"/>
      <c r="U952" s="11"/>
      <c r="V952" s="11"/>
    </row>
    <row r="953" spans="7:22" ht="50.1" customHeight="1" x14ac:dyDescent="0.25">
      <c r="G953" s="22"/>
      <c r="H953" s="21"/>
      <c r="I953" s="21"/>
      <c r="P953" s="25"/>
      <c r="Q953" s="25"/>
      <c r="R953" s="25"/>
      <c r="S953" s="25"/>
      <c r="T953" s="25"/>
      <c r="U953" s="11"/>
      <c r="V953" s="11"/>
    </row>
    <row r="954" spans="7:22" ht="50.1" customHeight="1" x14ac:dyDescent="0.25">
      <c r="G954" s="22"/>
      <c r="H954" s="21"/>
      <c r="I954" s="21"/>
      <c r="P954" s="25"/>
      <c r="Q954" s="25"/>
      <c r="R954" s="25"/>
      <c r="S954" s="25"/>
      <c r="T954" s="25"/>
      <c r="U954" s="11"/>
      <c r="V954" s="11"/>
    </row>
    <row r="955" spans="7:22" ht="50.1" customHeight="1" x14ac:dyDescent="0.25">
      <c r="G955" s="22"/>
      <c r="H955" s="21"/>
      <c r="I955" s="21"/>
      <c r="P955" s="25"/>
      <c r="Q955" s="25"/>
      <c r="R955" s="25"/>
      <c r="S955" s="25"/>
      <c r="T955" s="25"/>
      <c r="U955" s="11"/>
      <c r="V955" s="11"/>
    </row>
    <row r="956" spans="7:22" ht="50.1" customHeight="1" x14ac:dyDescent="0.25">
      <c r="G956" s="22"/>
      <c r="H956" s="21"/>
      <c r="I956" s="21"/>
      <c r="P956" s="25"/>
      <c r="Q956" s="25"/>
      <c r="R956" s="25"/>
      <c r="S956" s="25"/>
      <c r="T956" s="25"/>
      <c r="U956" s="11"/>
      <c r="V956" s="11"/>
    </row>
    <row r="957" spans="7:22" ht="50.1" customHeight="1" x14ac:dyDescent="0.25">
      <c r="G957" s="22"/>
      <c r="H957" s="21"/>
      <c r="I957" s="21"/>
      <c r="P957" s="25"/>
      <c r="Q957" s="25"/>
      <c r="R957" s="25"/>
      <c r="S957" s="25"/>
      <c r="T957" s="25"/>
      <c r="U957" s="11"/>
      <c r="V957" s="11"/>
    </row>
    <row r="958" spans="7:22" ht="50.1" customHeight="1" x14ac:dyDescent="0.25">
      <c r="G958" s="22"/>
      <c r="H958" s="21"/>
      <c r="I958" s="21"/>
      <c r="P958" s="25"/>
      <c r="Q958" s="25"/>
      <c r="R958" s="25"/>
      <c r="S958" s="25"/>
      <c r="T958" s="25"/>
      <c r="U958" s="11"/>
      <c r="V958" s="11"/>
    </row>
    <row r="959" spans="7:22" ht="50.1" customHeight="1" x14ac:dyDescent="0.25">
      <c r="G959" s="22"/>
      <c r="H959" s="21"/>
      <c r="I959" s="21"/>
      <c r="P959" s="25"/>
      <c r="Q959" s="25"/>
      <c r="R959" s="25"/>
      <c r="S959" s="25"/>
      <c r="T959" s="25"/>
      <c r="U959" s="11"/>
      <c r="V959" s="11"/>
    </row>
    <row r="960" spans="7:22" ht="50.1" customHeight="1" x14ac:dyDescent="0.25">
      <c r="G960" s="22"/>
      <c r="H960" s="21"/>
      <c r="I960" s="21"/>
      <c r="P960" s="25"/>
      <c r="Q960" s="25"/>
      <c r="R960" s="25"/>
      <c r="S960" s="25"/>
      <c r="T960" s="25"/>
      <c r="U960" s="11"/>
      <c r="V960" s="11"/>
    </row>
    <row r="961" spans="7:22" ht="50.1" customHeight="1" x14ac:dyDescent="0.25">
      <c r="G961" s="22"/>
      <c r="H961" s="21"/>
      <c r="I961" s="21"/>
      <c r="P961" s="25"/>
      <c r="Q961" s="25"/>
      <c r="R961" s="25"/>
      <c r="S961" s="25"/>
      <c r="T961" s="25"/>
      <c r="U961" s="11"/>
      <c r="V961" s="11"/>
    </row>
    <row r="962" spans="7:22" ht="50.1" customHeight="1" x14ac:dyDescent="0.25">
      <c r="G962" s="22"/>
      <c r="H962" s="21"/>
      <c r="I962" s="21"/>
      <c r="P962" s="25"/>
      <c r="Q962" s="25"/>
      <c r="R962" s="25"/>
      <c r="S962" s="25"/>
      <c r="T962" s="25"/>
      <c r="U962" s="11"/>
      <c r="V962" s="11"/>
    </row>
    <row r="963" spans="7:22" ht="50.1" customHeight="1" x14ac:dyDescent="0.25">
      <c r="G963" s="22"/>
      <c r="H963" s="21"/>
      <c r="I963" s="21"/>
      <c r="P963" s="25"/>
      <c r="Q963" s="25"/>
      <c r="R963" s="25"/>
      <c r="S963" s="25"/>
      <c r="T963" s="25"/>
      <c r="U963" s="11"/>
      <c r="V963" s="11"/>
    </row>
    <row r="964" spans="7:22" ht="50.1" customHeight="1" x14ac:dyDescent="0.25">
      <c r="G964" s="22"/>
      <c r="H964" s="21"/>
      <c r="I964" s="21"/>
      <c r="P964" s="25"/>
      <c r="Q964" s="25"/>
      <c r="R964" s="25"/>
      <c r="S964" s="25"/>
      <c r="T964" s="25"/>
      <c r="U964" s="11"/>
      <c r="V964" s="11"/>
    </row>
    <row r="965" spans="7:22" ht="50.1" customHeight="1" x14ac:dyDescent="0.25">
      <c r="G965" s="22"/>
      <c r="H965" s="21"/>
      <c r="I965" s="21"/>
      <c r="P965" s="25"/>
      <c r="Q965" s="25"/>
      <c r="R965" s="25"/>
      <c r="S965" s="25"/>
      <c r="T965" s="25"/>
      <c r="U965" s="11"/>
      <c r="V965" s="11"/>
    </row>
    <row r="966" spans="7:22" ht="50.1" customHeight="1" x14ac:dyDescent="0.25">
      <c r="G966" s="22"/>
      <c r="H966" s="21"/>
      <c r="I966" s="21"/>
      <c r="P966" s="25"/>
      <c r="Q966" s="25"/>
      <c r="R966" s="25"/>
      <c r="S966" s="25"/>
      <c r="T966" s="25"/>
      <c r="U966" s="11"/>
      <c r="V966" s="11"/>
    </row>
    <row r="967" spans="7:22" ht="50.1" customHeight="1" x14ac:dyDescent="0.25">
      <c r="G967" s="22"/>
      <c r="H967" s="21"/>
      <c r="I967" s="21"/>
      <c r="P967" s="25"/>
      <c r="Q967" s="25"/>
      <c r="R967" s="25"/>
      <c r="S967" s="25"/>
      <c r="T967" s="25"/>
      <c r="U967" s="11"/>
      <c r="V967" s="11"/>
    </row>
    <row r="968" spans="7:22" ht="50.1" customHeight="1" x14ac:dyDescent="0.25">
      <c r="G968" s="22"/>
      <c r="H968" s="21"/>
      <c r="I968" s="21"/>
      <c r="P968" s="25"/>
      <c r="Q968" s="25"/>
      <c r="R968" s="25"/>
      <c r="S968" s="25"/>
      <c r="T968" s="25"/>
      <c r="U968" s="11"/>
      <c r="V968" s="11"/>
    </row>
    <row r="969" spans="7:22" ht="50.1" customHeight="1" x14ac:dyDescent="0.25">
      <c r="G969" s="22"/>
      <c r="H969" s="21"/>
      <c r="I969" s="21"/>
      <c r="P969" s="25"/>
      <c r="Q969" s="25"/>
      <c r="R969" s="25"/>
      <c r="S969" s="25"/>
      <c r="T969" s="25"/>
      <c r="U969" s="11"/>
      <c r="V969" s="11"/>
    </row>
    <row r="970" spans="7:22" ht="50.1" customHeight="1" x14ac:dyDescent="0.25">
      <c r="G970" s="22"/>
      <c r="H970" s="21"/>
      <c r="I970" s="21"/>
      <c r="P970" s="25"/>
      <c r="Q970" s="25"/>
      <c r="R970" s="25"/>
      <c r="S970" s="25"/>
      <c r="T970" s="25"/>
      <c r="U970" s="11"/>
      <c r="V970" s="11"/>
    </row>
    <row r="971" spans="7:22" ht="50.1" customHeight="1" x14ac:dyDescent="0.25">
      <c r="G971" s="22"/>
      <c r="H971" s="21"/>
      <c r="I971" s="21"/>
      <c r="P971" s="25"/>
      <c r="Q971" s="25"/>
      <c r="R971" s="25"/>
      <c r="S971" s="25"/>
      <c r="T971" s="25"/>
      <c r="U971" s="11"/>
      <c r="V971" s="11"/>
    </row>
    <row r="972" spans="7:22" ht="50.1" customHeight="1" x14ac:dyDescent="0.25">
      <c r="G972" s="22"/>
      <c r="H972" s="21"/>
      <c r="I972" s="21"/>
      <c r="P972" s="25"/>
      <c r="Q972" s="25"/>
      <c r="R972" s="25"/>
      <c r="S972" s="25"/>
      <c r="T972" s="25"/>
      <c r="U972" s="11"/>
      <c r="V972" s="11"/>
    </row>
    <row r="973" spans="7:22" ht="50.1" customHeight="1" x14ac:dyDescent="0.25">
      <c r="G973" s="22"/>
      <c r="H973" s="21"/>
      <c r="I973" s="21"/>
      <c r="P973" s="25"/>
      <c r="Q973" s="25"/>
      <c r="R973" s="25"/>
      <c r="S973" s="25"/>
      <c r="T973" s="25"/>
      <c r="U973" s="11"/>
      <c r="V973" s="11"/>
    </row>
    <row r="974" spans="7:22" ht="50.1" customHeight="1" x14ac:dyDescent="0.25">
      <c r="G974" s="22"/>
      <c r="H974" s="21"/>
      <c r="I974" s="21"/>
      <c r="P974" s="25"/>
      <c r="Q974" s="25"/>
      <c r="R974" s="25"/>
      <c r="S974" s="25"/>
      <c r="T974" s="25"/>
      <c r="U974" s="11"/>
      <c r="V974" s="11"/>
    </row>
    <row r="975" spans="7:22" ht="50.1" customHeight="1" x14ac:dyDescent="0.25">
      <c r="G975" s="22"/>
      <c r="H975" s="21"/>
      <c r="I975" s="21"/>
      <c r="P975" s="25"/>
      <c r="Q975" s="25"/>
      <c r="R975" s="25"/>
      <c r="S975" s="25"/>
      <c r="T975" s="25"/>
      <c r="U975" s="11"/>
      <c r="V975" s="11"/>
    </row>
    <row r="976" spans="7:22" ht="50.1" customHeight="1" x14ac:dyDescent="0.25">
      <c r="G976" s="22"/>
      <c r="H976" s="21"/>
      <c r="I976" s="21"/>
      <c r="P976" s="25"/>
      <c r="Q976" s="25"/>
      <c r="R976" s="25"/>
      <c r="S976" s="25"/>
      <c r="T976" s="25"/>
      <c r="U976" s="11"/>
      <c r="V976" s="11"/>
    </row>
    <row r="977" spans="7:22" ht="50.1" customHeight="1" x14ac:dyDescent="0.25">
      <c r="G977" s="22"/>
      <c r="H977" s="21"/>
      <c r="I977" s="21"/>
      <c r="P977" s="25"/>
      <c r="Q977" s="25"/>
      <c r="R977" s="25"/>
      <c r="S977" s="25"/>
      <c r="T977" s="25"/>
      <c r="U977" s="11"/>
      <c r="V977" s="11"/>
    </row>
    <row r="978" spans="7:22" ht="50.1" customHeight="1" x14ac:dyDescent="0.25">
      <c r="G978" s="22"/>
      <c r="H978" s="21"/>
      <c r="I978" s="21"/>
      <c r="P978" s="25"/>
      <c r="Q978" s="25"/>
      <c r="R978" s="25"/>
      <c r="S978" s="25"/>
      <c r="T978" s="25"/>
      <c r="U978" s="11"/>
      <c r="V978" s="11"/>
    </row>
    <row r="979" spans="7:22" ht="50.1" customHeight="1" x14ac:dyDescent="0.25">
      <c r="G979" s="22"/>
      <c r="H979" s="21"/>
      <c r="I979" s="21"/>
      <c r="P979" s="25"/>
      <c r="Q979" s="25"/>
      <c r="R979" s="25"/>
      <c r="S979" s="25"/>
      <c r="T979" s="25"/>
      <c r="U979" s="11"/>
      <c r="V979" s="11"/>
    </row>
    <row r="980" spans="7:22" ht="50.1" customHeight="1" x14ac:dyDescent="0.25">
      <c r="G980" s="22"/>
      <c r="H980" s="21"/>
      <c r="I980" s="21"/>
      <c r="P980" s="25"/>
      <c r="Q980" s="25"/>
      <c r="R980" s="25"/>
      <c r="S980" s="25"/>
      <c r="T980" s="25"/>
      <c r="U980" s="11"/>
      <c r="V980" s="11"/>
    </row>
    <row r="981" spans="7:22" ht="50.1" customHeight="1" x14ac:dyDescent="0.25">
      <c r="G981" s="22"/>
      <c r="H981" s="21"/>
      <c r="I981" s="21"/>
      <c r="P981" s="25"/>
      <c r="Q981" s="25"/>
      <c r="R981" s="25"/>
      <c r="S981" s="25"/>
      <c r="T981" s="25"/>
      <c r="U981" s="11"/>
      <c r="V981" s="11"/>
    </row>
    <row r="982" spans="7:22" ht="50.1" customHeight="1" x14ac:dyDescent="0.25">
      <c r="G982" s="22"/>
      <c r="H982" s="21"/>
      <c r="I982" s="21"/>
      <c r="P982" s="25"/>
      <c r="Q982" s="25"/>
      <c r="R982" s="25"/>
      <c r="S982" s="25"/>
      <c r="T982" s="25"/>
      <c r="U982" s="11"/>
      <c r="V982" s="11"/>
    </row>
    <row r="983" spans="7:22" ht="50.1" customHeight="1" x14ac:dyDescent="0.25">
      <c r="G983" s="22"/>
      <c r="H983" s="21"/>
      <c r="I983" s="21"/>
      <c r="P983" s="25"/>
      <c r="Q983" s="25"/>
      <c r="R983" s="25"/>
      <c r="S983" s="25"/>
      <c r="T983" s="25"/>
      <c r="U983" s="11"/>
      <c r="V983" s="11"/>
    </row>
    <row r="984" spans="7:22" ht="50.1" customHeight="1" x14ac:dyDescent="0.25">
      <c r="G984" s="22"/>
      <c r="H984" s="21"/>
      <c r="I984" s="21"/>
      <c r="P984" s="25"/>
      <c r="Q984" s="25"/>
      <c r="R984" s="25"/>
      <c r="S984" s="25"/>
      <c r="T984" s="25"/>
      <c r="U984" s="11"/>
      <c r="V984" s="11"/>
    </row>
    <row r="985" spans="7:22" ht="50.1" customHeight="1" x14ac:dyDescent="0.25">
      <c r="G985" s="22"/>
      <c r="H985" s="21"/>
      <c r="I985" s="21"/>
      <c r="P985" s="25"/>
      <c r="Q985" s="25"/>
      <c r="R985" s="25"/>
      <c r="S985" s="25"/>
      <c r="T985" s="25"/>
      <c r="U985" s="11"/>
      <c r="V985" s="11"/>
    </row>
    <row r="986" spans="7:22" ht="50.1" customHeight="1" x14ac:dyDescent="0.25">
      <c r="G986" s="22"/>
      <c r="H986" s="21"/>
      <c r="I986" s="21"/>
      <c r="P986" s="25"/>
      <c r="Q986" s="25"/>
      <c r="R986" s="25"/>
      <c r="S986" s="25"/>
      <c r="T986" s="25"/>
      <c r="U986" s="11"/>
      <c r="V986" s="11"/>
    </row>
    <row r="987" spans="7:22" ht="50.1" customHeight="1" x14ac:dyDescent="0.25">
      <c r="G987" s="22"/>
      <c r="H987" s="21"/>
      <c r="I987" s="21"/>
      <c r="P987" s="25"/>
      <c r="Q987" s="25"/>
      <c r="R987" s="25"/>
      <c r="S987" s="25"/>
      <c r="T987" s="25"/>
      <c r="U987" s="11"/>
      <c r="V987" s="11"/>
    </row>
    <row r="988" spans="7:22" ht="50.1" customHeight="1" x14ac:dyDescent="0.25">
      <c r="G988" s="22"/>
      <c r="H988" s="21"/>
      <c r="I988" s="21"/>
      <c r="P988" s="25"/>
      <c r="Q988" s="25"/>
      <c r="R988" s="25"/>
      <c r="S988" s="25"/>
      <c r="T988" s="25"/>
      <c r="U988" s="11"/>
      <c r="V988" s="11"/>
    </row>
    <row r="989" spans="7:22" ht="50.1" customHeight="1" x14ac:dyDescent="0.25">
      <c r="G989" s="22"/>
      <c r="H989" s="21"/>
      <c r="I989" s="21"/>
      <c r="P989" s="25"/>
      <c r="Q989" s="25"/>
      <c r="R989" s="25"/>
      <c r="S989" s="25"/>
      <c r="T989" s="25"/>
      <c r="U989" s="11"/>
      <c r="V989" s="11"/>
    </row>
    <row r="990" spans="7:22" ht="50.1" customHeight="1" x14ac:dyDescent="0.25">
      <c r="G990" s="22"/>
      <c r="H990" s="21"/>
      <c r="I990" s="21"/>
      <c r="P990" s="25"/>
      <c r="Q990" s="25"/>
      <c r="R990" s="25"/>
      <c r="S990" s="25"/>
      <c r="T990" s="25"/>
      <c r="U990" s="11"/>
      <c r="V990" s="11"/>
    </row>
    <row r="991" spans="7:22" ht="50.1" customHeight="1" x14ac:dyDescent="0.25">
      <c r="G991" s="22"/>
      <c r="H991" s="21"/>
      <c r="I991" s="21"/>
      <c r="P991" s="25"/>
      <c r="Q991" s="25"/>
      <c r="R991" s="25"/>
      <c r="S991" s="25"/>
      <c r="T991" s="25"/>
      <c r="U991" s="11"/>
      <c r="V991" s="11"/>
    </row>
    <row r="992" spans="7:22" ht="50.1" customHeight="1" x14ac:dyDescent="0.25">
      <c r="G992" s="22"/>
      <c r="H992" s="21"/>
      <c r="I992" s="21"/>
      <c r="P992" s="25"/>
      <c r="Q992" s="25"/>
      <c r="R992" s="25"/>
      <c r="S992" s="25"/>
      <c r="T992" s="25"/>
      <c r="U992" s="11"/>
      <c r="V992" s="11"/>
    </row>
    <row r="993" spans="7:22" ht="50.1" customHeight="1" x14ac:dyDescent="0.25">
      <c r="G993" s="22"/>
      <c r="H993" s="21"/>
      <c r="I993" s="21"/>
      <c r="P993" s="25"/>
      <c r="Q993" s="25"/>
      <c r="R993" s="25"/>
      <c r="S993" s="25"/>
      <c r="T993" s="25"/>
      <c r="U993" s="11"/>
      <c r="V993" s="11"/>
    </row>
    <row r="994" spans="7:22" ht="50.1" customHeight="1" x14ac:dyDescent="0.25">
      <c r="G994" s="22"/>
      <c r="H994" s="21"/>
      <c r="I994" s="21"/>
      <c r="P994" s="25"/>
      <c r="Q994" s="25"/>
      <c r="R994" s="25"/>
      <c r="S994" s="25"/>
      <c r="T994" s="25"/>
      <c r="U994" s="11"/>
      <c r="V994" s="11"/>
    </row>
    <row r="995" spans="7:22" ht="50.1" customHeight="1" x14ac:dyDescent="0.25">
      <c r="G995" s="22"/>
      <c r="H995" s="21"/>
      <c r="I995" s="21"/>
      <c r="P995" s="25"/>
      <c r="Q995" s="25"/>
      <c r="R995" s="25"/>
      <c r="S995" s="25"/>
      <c r="T995" s="25"/>
      <c r="U995" s="11"/>
      <c r="V995" s="11"/>
    </row>
    <row r="996" spans="7:22" ht="50.1" customHeight="1" x14ac:dyDescent="0.25">
      <c r="G996" s="22"/>
      <c r="H996" s="21"/>
      <c r="I996" s="21"/>
      <c r="P996" s="25"/>
      <c r="Q996" s="25"/>
      <c r="R996" s="25"/>
      <c r="S996" s="25"/>
      <c r="T996" s="25"/>
      <c r="U996" s="11"/>
      <c r="V996" s="11"/>
    </row>
    <row r="997" spans="7:22" ht="50.1" customHeight="1" x14ac:dyDescent="0.25">
      <c r="G997" s="22"/>
      <c r="H997" s="21"/>
      <c r="I997" s="21"/>
      <c r="P997" s="25"/>
      <c r="Q997" s="25"/>
      <c r="R997" s="25"/>
      <c r="S997" s="25"/>
      <c r="T997" s="25"/>
      <c r="U997" s="11"/>
      <c r="V997" s="11"/>
    </row>
    <row r="998" spans="7:22" ht="50.1" customHeight="1" x14ac:dyDescent="0.25">
      <c r="G998" s="22"/>
      <c r="H998" s="21"/>
      <c r="I998" s="21"/>
      <c r="P998" s="25"/>
      <c r="Q998" s="25"/>
      <c r="R998" s="25"/>
      <c r="S998" s="25"/>
      <c r="T998" s="25"/>
      <c r="U998" s="11"/>
      <c r="V998" s="11"/>
    </row>
    <row r="999" spans="7:22" ht="50.1" customHeight="1" x14ac:dyDescent="0.25">
      <c r="U999" s="11"/>
      <c r="V999" s="11"/>
    </row>
    <row r="1000" spans="7:22" ht="50.1" customHeight="1" x14ac:dyDescent="0.25">
      <c r="U1000" s="11"/>
      <c r="V1000" s="11"/>
    </row>
    <row r="1001" spans="7:22" ht="50.1" customHeight="1" x14ac:dyDescent="0.25">
      <c r="U1001" s="11"/>
      <c r="V1001" s="11"/>
    </row>
    <row r="1002" spans="7:22" ht="50.1" customHeight="1" x14ac:dyDescent="0.25">
      <c r="U1002" s="11"/>
      <c r="V1002" s="11"/>
    </row>
    <row r="1003" spans="7:22" ht="50.1" customHeight="1" x14ac:dyDescent="0.25">
      <c r="U1003" s="11"/>
      <c r="V1003" s="11"/>
    </row>
    <row r="1004" spans="7:22" ht="50.1" customHeight="1" x14ac:dyDescent="0.25">
      <c r="U1004" s="11"/>
      <c r="V1004" s="11"/>
    </row>
    <row r="1005" spans="7:22" ht="50.1" customHeight="1" x14ac:dyDescent="0.25">
      <c r="U1005" s="11"/>
      <c r="V1005" s="11"/>
    </row>
    <row r="1006" spans="7:22" ht="50.1" customHeight="1" x14ac:dyDescent="0.25">
      <c r="U1006" s="11"/>
      <c r="V1006" s="11"/>
    </row>
    <row r="1007" spans="7:22" ht="50.1" customHeight="1" x14ac:dyDescent="0.25">
      <c r="U1007" s="11"/>
      <c r="V1007" s="11"/>
    </row>
    <row r="1008" spans="7:22" ht="50.1" customHeight="1" x14ac:dyDescent="0.25">
      <c r="U1008" s="11"/>
      <c r="V1008" s="11"/>
    </row>
    <row r="1009" spans="21:22" ht="50.1" customHeight="1" x14ac:dyDescent="0.25">
      <c r="U1009" s="11"/>
      <c r="V1009" s="11"/>
    </row>
    <row r="1010" spans="21:22" ht="50.1" customHeight="1" x14ac:dyDescent="0.25">
      <c r="U1010" s="11"/>
      <c r="V1010" s="11"/>
    </row>
    <row r="1011" spans="21:22" ht="50.1" customHeight="1" x14ac:dyDescent="0.25">
      <c r="U1011" s="11"/>
      <c r="V1011" s="11"/>
    </row>
    <row r="1012" spans="21:22" ht="50.1" customHeight="1" x14ac:dyDescent="0.25">
      <c r="U1012" s="11"/>
      <c r="V1012" s="11"/>
    </row>
    <row r="1013" spans="21:22" ht="50.1" customHeight="1" x14ac:dyDescent="0.25">
      <c r="U1013" s="11"/>
      <c r="V1013" s="11"/>
    </row>
    <row r="1014" spans="21:22" ht="50.1" customHeight="1" x14ac:dyDescent="0.25">
      <c r="U1014" s="11"/>
      <c r="V1014" s="11"/>
    </row>
    <row r="1015" spans="21:22" ht="50.1" customHeight="1" x14ac:dyDescent="0.25">
      <c r="U1015" s="11"/>
      <c r="V1015" s="11"/>
    </row>
    <row r="1016" spans="21:22" ht="50.1" customHeight="1" x14ac:dyDescent="0.25">
      <c r="U1016" s="11"/>
      <c r="V1016" s="11"/>
    </row>
    <row r="1017" spans="21:22" ht="50.1" customHeight="1" x14ac:dyDescent="0.25">
      <c r="U1017" s="11"/>
      <c r="V1017" s="11"/>
    </row>
    <row r="1018" spans="21:22" ht="50.1" customHeight="1" x14ac:dyDescent="0.25">
      <c r="U1018" s="11"/>
      <c r="V1018" s="11"/>
    </row>
    <row r="1019" spans="21:22" ht="50.1" customHeight="1" x14ac:dyDescent="0.25">
      <c r="U1019" s="11"/>
      <c r="V1019" s="11"/>
    </row>
    <row r="1020" spans="21:22" ht="50.1" customHeight="1" x14ac:dyDescent="0.25">
      <c r="U1020" s="11"/>
      <c r="V1020" s="11"/>
    </row>
    <row r="1021" spans="21:22" ht="50.1" customHeight="1" x14ac:dyDescent="0.25">
      <c r="U1021" s="11"/>
      <c r="V1021" s="11"/>
    </row>
    <row r="1022" spans="21:22" ht="50.1" customHeight="1" x14ac:dyDescent="0.25">
      <c r="U1022" s="11"/>
      <c r="V1022" s="11"/>
    </row>
    <row r="1023" spans="21:22" ht="50.1" customHeight="1" x14ac:dyDescent="0.25">
      <c r="U1023" s="11"/>
      <c r="V1023" s="11"/>
    </row>
    <row r="1024" spans="21:22" ht="50.1" customHeight="1" x14ac:dyDescent="0.25">
      <c r="U1024" s="11"/>
      <c r="V1024" s="11"/>
    </row>
    <row r="1025" spans="21:22" ht="50.1" customHeight="1" x14ac:dyDescent="0.25">
      <c r="U1025" s="11"/>
      <c r="V1025" s="11"/>
    </row>
    <row r="1026" spans="21:22" ht="50.1" customHeight="1" x14ac:dyDescent="0.25">
      <c r="U1026" s="11"/>
      <c r="V1026" s="11"/>
    </row>
    <row r="1027" spans="21:22" ht="50.1" customHeight="1" x14ac:dyDescent="0.25">
      <c r="U1027" s="11"/>
      <c r="V1027" s="11"/>
    </row>
    <row r="1028" spans="21:22" ht="50.1" customHeight="1" x14ac:dyDescent="0.25">
      <c r="U1028" s="11"/>
      <c r="V1028" s="11"/>
    </row>
    <row r="1029" spans="21:22" ht="50.1" customHeight="1" x14ac:dyDescent="0.25">
      <c r="U1029" s="11"/>
      <c r="V1029" s="11"/>
    </row>
    <row r="1030" spans="21:22" ht="50.1" customHeight="1" x14ac:dyDescent="0.25">
      <c r="U1030" s="11"/>
      <c r="V1030" s="11"/>
    </row>
    <row r="1031" spans="21:22" ht="50.1" customHeight="1" x14ac:dyDescent="0.25">
      <c r="U1031" s="11"/>
      <c r="V1031" s="11"/>
    </row>
    <row r="1032" spans="21:22" ht="50.1" customHeight="1" x14ac:dyDescent="0.25">
      <c r="U1032" s="11"/>
      <c r="V1032" s="11"/>
    </row>
    <row r="1033" spans="21:22" ht="50.1" customHeight="1" x14ac:dyDescent="0.25">
      <c r="U1033" s="11"/>
      <c r="V1033" s="11"/>
    </row>
    <row r="1034" spans="21:22" ht="50.1" customHeight="1" x14ac:dyDescent="0.25">
      <c r="U1034" s="11"/>
      <c r="V1034" s="11"/>
    </row>
    <row r="1035" spans="21:22" ht="50.1" customHeight="1" x14ac:dyDescent="0.25">
      <c r="U1035" s="11"/>
      <c r="V1035" s="11"/>
    </row>
    <row r="1036" spans="21:22" ht="50.1" customHeight="1" x14ac:dyDescent="0.25">
      <c r="U1036" s="11"/>
      <c r="V1036" s="11"/>
    </row>
    <row r="1037" spans="21:22" ht="50.1" customHeight="1" x14ac:dyDescent="0.25">
      <c r="U1037" s="11"/>
      <c r="V1037" s="11"/>
    </row>
    <row r="1038" spans="21:22" ht="50.1" customHeight="1" x14ac:dyDescent="0.25">
      <c r="U1038" s="11"/>
      <c r="V1038" s="11"/>
    </row>
    <row r="1039" spans="21:22" ht="50.1" customHeight="1" x14ac:dyDescent="0.25">
      <c r="U1039" s="11"/>
      <c r="V1039" s="11"/>
    </row>
    <row r="1040" spans="21:22" ht="50.1" customHeight="1" x14ac:dyDescent="0.25">
      <c r="U1040" s="11"/>
      <c r="V1040" s="11"/>
    </row>
    <row r="1041" spans="21:22" ht="50.1" customHeight="1" x14ac:dyDescent="0.25">
      <c r="U1041" s="11"/>
      <c r="V1041" s="11"/>
    </row>
    <row r="1042" spans="21:22" ht="50.1" customHeight="1" x14ac:dyDescent="0.25">
      <c r="U1042" s="11"/>
      <c r="V1042" s="11"/>
    </row>
    <row r="1043" spans="21:22" ht="50.1" customHeight="1" x14ac:dyDescent="0.25">
      <c r="U1043" s="11"/>
      <c r="V1043" s="11"/>
    </row>
    <row r="1044" spans="21:22" ht="50.1" customHeight="1" x14ac:dyDescent="0.25">
      <c r="U1044" s="11"/>
      <c r="V1044" s="11"/>
    </row>
    <row r="1045" spans="21:22" ht="50.1" customHeight="1" x14ac:dyDescent="0.25">
      <c r="U1045" s="11"/>
      <c r="V1045" s="11"/>
    </row>
    <row r="1046" spans="21:22" ht="50.1" customHeight="1" x14ac:dyDescent="0.25">
      <c r="U1046" s="11"/>
      <c r="V1046" s="11"/>
    </row>
    <row r="1047" spans="21:22" ht="50.1" customHeight="1" x14ac:dyDescent="0.25">
      <c r="U1047" s="11"/>
      <c r="V1047" s="11"/>
    </row>
    <row r="1048" spans="21:22" ht="50.1" customHeight="1" x14ac:dyDescent="0.25">
      <c r="U1048" s="11"/>
      <c r="V1048" s="11"/>
    </row>
    <row r="1049" spans="21:22" ht="50.1" customHeight="1" x14ac:dyDescent="0.25">
      <c r="U1049" s="11"/>
      <c r="V1049" s="11"/>
    </row>
    <row r="1050" spans="21:22" ht="50.1" customHeight="1" x14ac:dyDescent="0.25">
      <c r="U1050" s="11"/>
      <c r="V1050" s="11"/>
    </row>
    <row r="1051" spans="21:22" ht="50.1" customHeight="1" x14ac:dyDescent="0.25">
      <c r="U1051" s="11"/>
      <c r="V1051" s="11"/>
    </row>
    <row r="1052" spans="21:22" ht="50.1" customHeight="1" x14ac:dyDescent="0.25">
      <c r="U1052" s="11"/>
      <c r="V1052" s="11"/>
    </row>
    <row r="1053" spans="21:22" ht="50.1" customHeight="1" x14ac:dyDescent="0.25">
      <c r="U1053" s="11"/>
      <c r="V1053" s="11"/>
    </row>
    <row r="1054" spans="21:22" ht="50.1" customHeight="1" x14ac:dyDescent="0.25">
      <c r="U1054" s="11"/>
      <c r="V1054" s="11"/>
    </row>
    <row r="1055" spans="21:22" ht="50.1" customHeight="1" x14ac:dyDescent="0.25">
      <c r="U1055" s="11"/>
      <c r="V1055" s="11"/>
    </row>
    <row r="1056" spans="21:22" ht="50.1" customHeight="1" x14ac:dyDescent="0.25">
      <c r="U1056" s="11"/>
      <c r="V1056" s="11"/>
    </row>
    <row r="1057" spans="21:22" ht="50.1" customHeight="1" x14ac:dyDescent="0.25">
      <c r="U1057" s="11"/>
      <c r="V1057" s="11"/>
    </row>
    <row r="1058" spans="21:22" ht="50.1" customHeight="1" x14ac:dyDescent="0.25">
      <c r="U1058" s="11"/>
      <c r="V1058" s="11"/>
    </row>
    <row r="1059" spans="21:22" ht="50.1" customHeight="1" x14ac:dyDescent="0.25">
      <c r="U1059" s="11"/>
      <c r="V1059" s="11"/>
    </row>
    <row r="1060" spans="21:22" ht="50.1" customHeight="1" x14ac:dyDescent="0.25">
      <c r="U1060" s="11"/>
      <c r="V1060" s="11"/>
    </row>
    <row r="1061" spans="21:22" ht="50.1" customHeight="1" x14ac:dyDescent="0.25">
      <c r="U1061" s="11"/>
      <c r="V1061" s="11"/>
    </row>
    <row r="1062" spans="21:22" ht="50.1" customHeight="1" x14ac:dyDescent="0.25">
      <c r="U1062" s="11"/>
      <c r="V1062" s="11"/>
    </row>
    <row r="1063" spans="21:22" ht="50.1" customHeight="1" x14ac:dyDescent="0.25">
      <c r="U1063" s="11"/>
      <c r="V1063" s="11"/>
    </row>
    <row r="1064" spans="21:22" ht="50.1" customHeight="1" x14ac:dyDescent="0.25">
      <c r="U1064" s="11"/>
      <c r="V1064" s="11"/>
    </row>
    <row r="1065" spans="21:22" ht="50.1" customHeight="1" x14ac:dyDescent="0.25">
      <c r="U1065" s="11"/>
      <c r="V1065" s="11"/>
    </row>
    <row r="1066" spans="21:22" ht="50.1" customHeight="1" x14ac:dyDescent="0.25">
      <c r="U1066" s="11"/>
      <c r="V1066" s="11"/>
    </row>
    <row r="1067" spans="21:22" ht="50.1" customHeight="1" x14ac:dyDescent="0.25">
      <c r="U1067" s="11"/>
      <c r="V1067" s="11"/>
    </row>
    <row r="1068" spans="21:22" ht="50.1" customHeight="1" x14ac:dyDescent="0.25">
      <c r="U1068" s="11"/>
      <c r="V1068" s="11"/>
    </row>
    <row r="1069" spans="21:22" ht="50.1" customHeight="1" x14ac:dyDescent="0.25">
      <c r="U1069" s="11"/>
      <c r="V1069" s="11"/>
    </row>
    <row r="1070" spans="21:22" ht="50.1" customHeight="1" x14ac:dyDescent="0.25">
      <c r="U1070" s="11"/>
      <c r="V1070" s="11"/>
    </row>
    <row r="1071" spans="21:22" ht="50.1" customHeight="1" x14ac:dyDescent="0.25">
      <c r="U1071" s="11"/>
      <c r="V1071" s="11"/>
    </row>
    <row r="1072" spans="21:22" ht="50.1" customHeight="1" x14ac:dyDescent="0.25">
      <c r="U1072" s="11"/>
      <c r="V1072" s="11"/>
    </row>
    <row r="1073" spans="21:22" ht="50.1" customHeight="1" x14ac:dyDescent="0.25">
      <c r="U1073" s="11"/>
      <c r="V1073" s="11"/>
    </row>
    <row r="1074" spans="21:22" ht="50.1" customHeight="1" x14ac:dyDescent="0.25">
      <c r="U1074" s="11"/>
      <c r="V1074" s="11"/>
    </row>
    <row r="1075" spans="21:22" ht="50.1" customHeight="1" x14ac:dyDescent="0.25">
      <c r="U1075" s="11"/>
      <c r="V1075" s="11"/>
    </row>
    <row r="1076" spans="21:22" ht="50.1" customHeight="1" x14ac:dyDescent="0.25">
      <c r="U1076" s="11"/>
      <c r="V1076" s="11"/>
    </row>
    <row r="1077" spans="21:22" ht="50.1" customHeight="1" x14ac:dyDescent="0.25">
      <c r="U1077" s="11"/>
      <c r="V1077" s="11"/>
    </row>
    <row r="1078" spans="21:22" ht="50.1" customHeight="1" x14ac:dyDescent="0.25">
      <c r="U1078" s="11"/>
      <c r="V1078" s="11"/>
    </row>
    <row r="1079" spans="21:22" ht="50.1" customHeight="1" x14ac:dyDescent="0.25">
      <c r="U1079" s="11"/>
      <c r="V1079" s="11"/>
    </row>
    <row r="1080" spans="21:22" ht="50.1" customHeight="1" x14ac:dyDescent="0.25">
      <c r="U1080" s="11"/>
      <c r="V1080" s="11"/>
    </row>
    <row r="1081" spans="21:22" ht="50.1" customHeight="1" x14ac:dyDescent="0.25">
      <c r="U1081" s="11"/>
      <c r="V1081" s="11"/>
    </row>
    <row r="1082" spans="21:22" ht="50.1" customHeight="1" x14ac:dyDescent="0.25">
      <c r="U1082" s="11"/>
      <c r="V1082" s="11"/>
    </row>
    <row r="1083" spans="21:22" ht="50.1" customHeight="1" x14ac:dyDescent="0.25">
      <c r="U1083" s="11"/>
      <c r="V1083" s="11"/>
    </row>
    <row r="1084" spans="21:22" ht="50.1" customHeight="1" x14ac:dyDescent="0.25">
      <c r="U1084" s="11"/>
      <c r="V1084" s="11"/>
    </row>
    <row r="1085" spans="21:22" ht="50.1" customHeight="1" x14ac:dyDescent="0.25">
      <c r="U1085" s="11"/>
      <c r="V1085" s="11"/>
    </row>
    <row r="1086" spans="21:22" ht="50.1" customHeight="1" x14ac:dyDescent="0.25">
      <c r="U1086" s="11"/>
      <c r="V1086" s="11"/>
    </row>
    <row r="1087" spans="21:22" ht="50.1" customHeight="1" x14ac:dyDescent="0.25">
      <c r="U1087" s="11"/>
      <c r="V1087" s="11"/>
    </row>
    <row r="1088" spans="21:22" ht="50.1" customHeight="1" x14ac:dyDescent="0.25">
      <c r="U1088" s="11"/>
      <c r="V1088" s="11"/>
    </row>
    <row r="1089" spans="21:22" ht="50.1" customHeight="1" x14ac:dyDescent="0.25">
      <c r="U1089" s="11"/>
      <c r="V1089" s="11"/>
    </row>
    <row r="1090" spans="21:22" ht="50.1" customHeight="1" x14ac:dyDescent="0.25">
      <c r="U1090" s="11"/>
      <c r="V1090" s="11"/>
    </row>
    <row r="1091" spans="21:22" ht="50.1" customHeight="1" x14ac:dyDescent="0.25">
      <c r="U1091" s="11"/>
      <c r="V1091" s="11"/>
    </row>
    <row r="1092" spans="21:22" ht="50.1" customHeight="1" x14ac:dyDescent="0.25">
      <c r="U1092" s="11"/>
      <c r="V1092" s="11"/>
    </row>
    <row r="1093" spans="21:22" ht="50.1" customHeight="1" x14ac:dyDescent="0.25">
      <c r="U1093" s="11"/>
      <c r="V1093" s="11"/>
    </row>
    <row r="1094" spans="21:22" ht="50.1" customHeight="1" x14ac:dyDescent="0.25">
      <c r="U1094" s="11"/>
      <c r="V1094" s="11"/>
    </row>
    <row r="1095" spans="21:22" ht="50.1" customHeight="1" x14ac:dyDescent="0.25">
      <c r="U1095" s="11"/>
      <c r="V1095" s="11"/>
    </row>
    <row r="1096" spans="21:22" ht="50.1" customHeight="1" x14ac:dyDescent="0.25">
      <c r="U1096" s="11"/>
      <c r="V1096" s="11"/>
    </row>
    <row r="1097" spans="21:22" ht="50.1" customHeight="1" x14ac:dyDescent="0.25">
      <c r="U1097" s="11"/>
      <c r="V1097" s="11"/>
    </row>
    <row r="1098" spans="21:22" ht="50.1" customHeight="1" x14ac:dyDescent="0.25">
      <c r="U1098" s="11"/>
      <c r="V1098" s="11"/>
    </row>
    <row r="1099" spans="21:22" ht="50.1" customHeight="1" x14ac:dyDescent="0.25">
      <c r="U1099" s="11"/>
      <c r="V1099" s="11"/>
    </row>
    <row r="1100" spans="21:22" ht="50.1" customHeight="1" x14ac:dyDescent="0.25">
      <c r="U1100" s="11"/>
      <c r="V1100" s="11"/>
    </row>
    <row r="1101" spans="21:22" ht="50.1" customHeight="1" x14ac:dyDescent="0.25">
      <c r="U1101" s="11"/>
      <c r="V1101" s="11"/>
    </row>
    <row r="1102" spans="21:22" ht="50.1" customHeight="1" x14ac:dyDescent="0.25">
      <c r="U1102" s="11"/>
      <c r="V1102" s="11"/>
    </row>
    <row r="1103" spans="21:22" ht="50.1" customHeight="1" x14ac:dyDescent="0.25">
      <c r="U1103" s="11"/>
      <c r="V1103" s="11"/>
    </row>
    <row r="1104" spans="21:22" ht="50.1" customHeight="1" x14ac:dyDescent="0.25">
      <c r="U1104" s="11"/>
      <c r="V1104" s="11"/>
    </row>
    <row r="1105" spans="21:22" ht="50.1" customHeight="1" x14ac:dyDescent="0.25">
      <c r="U1105" s="11"/>
      <c r="V1105" s="11"/>
    </row>
    <row r="1106" spans="21:22" ht="50.1" customHeight="1" x14ac:dyDescent="0.25">
      <c r="U1106" s="11"/>
      <c r="V1106" s="11"/>
    </row>
    <row r="1107" spans="21:22" ht="50.1" customHeight="1" x14ac:dyDescent="0.25">
      <c r="U1107" s="11"/>
      <c r="V1107" s="11"/>
    </row>
    <row r="1108" spans="21:22" ht="50.1" customHeight="1" x14ac:dyDescent="0.25">
      <c r="U1108" s="11"/>
      <c r="V1108" s="11"/>
    </row>
    <row r="1109" spans="21:22" ht="50.1" customHeight="1" x14ac:dyDescent="0.25">
      <c r="U1109" s="11"/>
      <c r="V1109" s="11"/>
    </row>
    <row r="1110" spans="21:22" ht="50.1" customHeight="1" x14ac:dyDescent="0.25">
      <c r="U1110" s="11"/>
      <c r="V1110" s="11"/>
    </row>
    <row r="1111" spans="21:22" ht="50.1" customHeight="1" x14ac:dyDescent="0.25">
      <c r="U1111" s="11"/>
      <c r="V1111" s="11"/>
    </row>
    <row r="1112" spans="21:22" ht="50.1" customHeight="1" x14ac:dyDescent="0.25">
      <c r="U1112" s="11"/>
      <c r="V1112" s="11"/>
    </row>
    <row r="1113" spans="21:22" ht="50.1" customHeight="1" x14ac:dyDescent="0.25">
      <c r="U1113" s="11"/>
      <c r="V1113" s="11"/>
    </row>
    <row r="1114" spans="21:22" ht="50.1" customHeight="1" x14ac:dyDescent="0.25">
      <c r="U1114" s="11"/>
      <c r="V1114" s="11"/>
    </row>
    <row r="1115" spans="21:22" ht="50.1" customHeight="1" x14ac:dyDescent="0.25">
      <c r="U1115" s="11"/>
      <c r="V1115" s="11"/>
    </row>
    <row r="1116" spans="21:22" ht="50.1" customHeight="1" x14ac:dyDescent="0.25">
      <c r="U1116" s="11"/>
      <c r="V1116" s="11"/>
    </row>
    <row r="1117" spans="21:22" ht="50.1" customHeight="1" x14ac:dyDescent="0.25">
      <c r="U1117" s="11"/>
      <c r="V1117" s="11"/>
    </row>
    <row r="1118" spans="21:22" ht="50.1" customHeight="1" x14ac:dyDescent="0.25">
      <c r="U1118" s="11"/>
      <c r="V1118" s="11"/>
    </row>
    <row r="1119" spans="21:22" ht="50.1" customHeight="1" x14ac:dyDescent="0.25">
      <c r="U1119" s="11"/>
      <c r="V1119" s="11"/>
    </row>
    <row r="1120" spans="21:22" ht="50.1" customHeight="1" x14ac:dyDescent="0.25">
      <c r="U1120" s="11"/>
      <c r="V1120" s="11"/>
    </row>
    <row r="1121" spans="21:22" ht="50.1" customHeight="1" x14ac:dyDescent="0.25">
      <c r="U1121" s="11"/>
      <c r="V1121" s="11"/>
    </row>
    <row r="1122" spans="21:22" ht="50.1" customHeight="1" x14ac:dyDescent="0.25">
      <c r="U1122" s="11"/>
      <c r="V1122" s="11"/>
    </row>
    <row r="1123" spans="21:22" ht="50.1" customHeight="1" x14ac:dyDescent="0.25">
      <c r="U1123" s="11"/>
      <c r="V1123" s="11"/>
    </row>
    <row r="1124" spans="21:22" ht="50.1" customHeight="1" x14ac:dyDescent="0.25">
      <c r="U1124" s="11"/>
      <c r="V1124" s="11"/>
    </row>
    <row r="1125" spans="21:22" ht="50.1" customHeight="1" x14ac:dyDescent="0.25">
      <c r="U1125" s="11"/>
      <c r="V1125" s="11"/>
    </row>
    <row r="1126" spans="21:22" ht="50.1" customHeight="1" x14ac:dyDescent="0.25">
      <c r="U1126" s="11"/>
      <c r="V1126" s="11"/>
    </row>
    <row r="1127" spans="21:22" ht="50.1" customHeight="1" x14ac:dyDescent="0.25">
      <c r="U1127" s="11"/>
      <c r="V1127" s="11"/>
    </row>
    <row r="1128" spans="21:22" ht="50.1" customHeight="1" x14ac:dyDescent="0.25">
      <c r="U1128" s="11"/>
      <c r="V1128" s="11"/>
    </row>
    <row r="1129" spans="21:22" ht="50.1" customHeight="1" x14ac:dyDescent="0.25">
      <c r="U1129" s="11"/>
      <c r="V1129" s="11"/>
    </row>
    <row r="1130" spans="21:22" ht="50.1" customHeight="1" x14ac:dyDescent="0.25">
      <c r="U1130" s="11"/>
      <c r="V1130" s="11"/>
    </row>
    <row r="1131" spans="21:22" ht="50.1" customHeight="1" x14ac:dyDescent="0.25">
      <c r="U1131" s="11"/>
      <c r="V1131" s="11"/>
    </row>
    <row r="1132" spans="21:22" ht="50.1" customHeight="1" x14ac:dyDescent="0.25">
      <c r="U1132" s="11"/>
      <c r="V1132" s="11"/>
    </row>
    <row r="1133" spans="21:22" ht="50.1" customHeight="1" x14ac:dyDescent="0.25">
      <c r="U1133" s="11"/>
      <c r="V1133" s="11"/>
    </row>
    <row r="1134" spans="21:22" ht="50.1" customHeight="1" x14ac:dyDescent="0.25">
      <c r="U1134" s="11"/>
      <c r="V1134" s="11"/>
    </row>
    <row r="1135" spans="21:22" ht="50.1" customHeight="1" x14ac:dyDescent="0.25">
      <c r="U1135" s="11"/>
      <c r="V1135" s="11"/>
    </row>
    <row r="1136" spans="21:22" ht="50.1" customHeight="1" x14ac:dyDescent="0.25">
      <c r="U1136" s="11"/>
      <c r="V1136" s="11"/>
    </row>
    <row r="1137" spans="21:22" ht="50.1" customHeight="1" x14ac:dyDescent="0.25">
      <c r="U1137" s="11"/>
      <c r="V1137" s="11"/>
    </row>
    <row r="1138" spans="21:22" ht="50.1" customHeight="1" x14ac:dyDescent="0.25">
      <c r="U1138" s="11"/>
      <c r="V1138" s="11"/>
    </row>
    <row r="1139" spans="21:22" ht="50.1" customHeight="1" x14ac:dyDescent="0.25"/>
    <row r="1140" spans="21:22" ht="50.1" customHeight="1" x14ac:dyDescent="0.25"/>
    <row r="1141" spans="21:22" ht="50.1" customHeight="1" x14ac:dyDescent="0.25"/>
    <row r="1142" spans="21:22" ht="50.1" customHeight="1" x14ac:dyDescent="0.25"/>
    <row r="1143" spans="21:22" ht="50.1" customHeight="1" x14ac:dyDescent="0.25"/>
    <row r="1144" spans="21:22" ht="50.1" customHeight="1" x14ac:dyDescent="0.25"/>
    <row r="1145" spans="21:22" ht="50.1" customHeight="1" x14ac:dyDescent="0.25"/>
    <row r="1146" spans="21:22" ht="50.1" customHeight="1" x14ac:dyDescent="0.25"/>
    <row r="1147" spans="21:22" ht="50.1" customHeight="1" x14ac:dyDescent="0.25"/>
    <row r="1148" spans="21:22" ht="50.1" customHeight="1" x14ac:dyDescent="0.25"/>
    <row r="1149" spans="21:22" ht="50.1" customHeight="1" x14ac:dyDescent="0.25"/>
    <row r="1150" spans="21:22" ht="50.1" customHeight="1" x14ac:dyDescent="0.25"/>
    <row r="1151" spans="21:22" ht="50.1" customHeight="1" x14ac:dyDescent="0.25"/>
    <row r="1152" spans="21:2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sheetData>
  <sheetProtection password="DCF5" sheet="1" objects="1" scenarios="1" formatCells="0" formatRows="0"/>
  <protectedRanges>
    <protectedRange sqref="E4:G4" name="Диапазон1"/>
    <protectedRange sqref="E20:F20" name="Диапазон4"/>
    <protectedRange sqref="D21" name="Диапазон5"/>
    <protectedRange sqref="F9:I13" name="Диапазон2_1"/>
    <protectedRange sqref="P9:Q13" name="Диапазон3_1"/>
  </protectedRanges>
  <mergeCells count="12">
    <mergeCell ref="A14:T14"/>
    <mergeCell ref="A15:T15"/>
    <mergeCell ref="A16:T16"/>
    <mergeCell ref="AG1:AK2"/>
    <mergeCell ref="AA6:AD6"/>
    <mergeCell ref="G1:O1"/>
    <mergeCell ref="B3:D3"/>
    <mergeCell ref="B4:D4"/>
    <mergeCell ref="D6:E6"/>
    <mergeCell ref="F6:U6"/>
    <mergeCell ref="E4:K4"/>
    <mergeCell ref="G2:O2"/>
  </mergeCells>
  <conditionalFormatting sqref="P9:P13">
    <cfRule type="expression" dxfId="0" priority="1">
      <formula>P9&gt;IF(R9=0,P9,R9)</formula>
    </cfRule>
  </conditionalFormatting>
  <dataValidations count="2">
    <dataValidation type="list" sqref="I9:I13">
      <formula1>$AJ$3:$AK$3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Q13">
      <formula1>$AG$3:$AI$3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G18" sqref="G1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79</v>
      </c>
      <c r="G1" s="125"/>
      <c r="H1" s="125"/>
      <c r="I1" s="125"/>
    </row>
    <row r="2" spans="1:17" ht="18.75" x14ac:dyDescent="0.3">
      <c r="B2" s="31" t="s">
        <v>82</v>
      </c>
      <c r="G2" s="36"/>
      <c r="H2" s="36"/>
      <c r="I2" s="36"/>
    </row>
    <row r="3" spans="1:17" ht="21.75" customHeight="1" x14ac:dyDescent="0.25">
      <c r="B3" s="116" t="s">
        <v>46</v>
      </c>
      <c r="C3" s="116"/>
      <c r="D3" s="116"/>
      <c r="E3" s="16" t="s">
        <v>24</v>
      </c>
      <c r="F3" s="16">
        <f>'1.1.'!F3</f>
        <v>78524</v>
      </c>
    </row>
    <row r="4" spans="1:17" ht="23.25" customHeight="1" x14ac:dyDescent="0.3">
      <c r="B4" s="116" t="s">
        <v>70</v>
      </c>
      <c r="C4" s="116"/>
      <c r="D4" s="116"/>
      <c r="E4" s="126"/>
      <c r="F4" s="126"/>
      <c r="G4" s="126"/>
      <c r="H4" s="126"/>
      <c r="M4" s="4">
        <f>SUM(L5:L23)</f>
        <v>0</v>
      </c>
      <c r="N4" s="4">
        <f>M4*18/118</f>
        <v>0</v>
      </c>
    </row>
    <row r="5" spans="1:17" s="4" customFormat="1" ht="27" customHeight="1" x14ac:dyDescent="0.3">
      <c r="A5" s="1"/>
      <c r="B5" s="1"/>
      <c r="C5" s="1"/>
      <c r="D5" s="32" t="s">
        <v>39</v>
      </c>
      <c r="E5" s="2"/>
      <c r="F5" s="2"/>
      <c r="G5" s="21"/>
      <c r="H5" s="22"/>
      <c r="I5" s="21"/>
      <c r="J5" s="21"/>
      <c r="K5" s="1"/>
      <c r="L5" s="26"/>
      <c r="O5" s="1"/>
      <c r="P5" s="1"/>
      <c r="Q5" s="1"/>
    </row>
    <row r="6" spans="1:17" s="4" customFormat="1" ht="34.5" customHeight="1" x14ac:dyDescent="0.25">
      <c r="A6" s="1"/>
      <c r="B6" s="122" t="s">
        <v>71</v>
      </c>
      <c r="C6" s="122"/>
      <c r="D6" s="122"/>
      <c r="E6" s="122"/>
      <c r="F6" s="122"/>
      <c r="G6" s="122"/>
      <c r="H6" s="123"/>
      <c r="I6" s="123"/>
      <c r="J6" s="123"/>
      <c r="K6" s="123"/>
      <c r="L6" s="26"/>
      <c r="M6" s="26" t="s">
        <v>44</v>
      </c>
      <c r="O6" s="1"/>
      <c r="P6" s="1"/>
      <c r="Q6" s="1"/>
    </row>
    <row r="7" spans="1:17" s="4" customFormat="1" ht="34.5" customHeight="1" x14ac:dyDescent="0.25">
      <c r="A7" s="1"/>
      <c r="B7" s="33"/>
      <c r="C7" s="33"/>
      <c r="D7" s="33"/>
      <c r="E7" s="33"/>
      <c r="F7" s="33"/>
      <c r="G7" s="33"/>
      <c r="H7" s="33"/>
      <c r="I7" s="33"/>
      <c r="J7" s="33"/>
      <c r="K7" s="33"/>
      <c r="L7" s="26"/>
      <c r="M7" s="26" t="s">
        <v>45</v>
      </c>
      <c r="O7" s="1"/>
      <c r="P7" s="1"/>
      <c r="Q7" s="1"/>
    </row>
    <row r="8" spans="1:17" s="4" customFormat="1" ht="27" customHeight="1" x14ac:dyDescent="0.3">
      <c r="A8" s="1"/>
      <c r="B8" s="1"/>
      <c r="C8" s="1"/>
      <c r="D8" s="32" t="s">
        <v>38</v>
      </c>
      <c r="E8" s="2"/>
      <c r="F8" s="2"/>
      <c r="G8" s="21"/>
      <c r="H8" s="22"/>
      <c r="I8" s="21"/>
      <c r="J8" s="21"/>
      <c r="K8" s="1"/>
      <c r="L8" s="26"/>
      <c r="M8" s="4" t="s">
        <v>78</v>
      </c>
      <c r="O8" s="1"/>
      <c r="P8" s="1"/>
      <c r="Q8" s="1"/>
    </row>
    <row r="9" spans="1:17" s="4" customFormat="1" ht="42" customHeight="1" x14ac:dyDescent="0.25">
      <c r="A9" s="1"/>
      <c r="B9" s="122" t="s">
        <v>85</v>
      </c>
      <c r="C9" s="122"/>
      <c r="D9" s="122"/>
      <c r="E9" s="122"/>
      <c r="F9" s="122"/>
      <c r="G9" s="122"/>
      <c r="H9" s="124"/>
      <c r="I9" s="124"/>
      <c r="J9" s="124"/>
      <c r="K9" s="124"/>
      <c r="L9" s="26"/>
      <c r="O9" s="1"/>
      <c r="P9" s="1"/>
      <c r="Q9" s="1"/>
    </row>
    <row r="10" spans="1:17" s="4" customFormat="1" ht="33.75" customHeight="1" x14ac:dyDescent="0.25">
      <c r="A10" s="1"/>
      <c r="B10" s="1" t="s">
        <v>72</v>
      </c>
      <c r="C10" s="1"/>
      <c r="D10" s="2"/>
      <c r="E10" s="2"/>
      <c r="F10" s="2"/>
      <c r="G10" s="21"/>
      <c r="H10" s="22"/>
      <c r="I10" s="39" t="s">
        <v>78</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73</v>
      </c>
      <c r="O11" s="1"/>
      <c r="P11" s="1"/>
      <c r="Q11" s="1"/>
    </row>
    <row r="12" spans="1:17" s="4" customFormat="1" ht="27" customHeight="1" x14ac:dyDescent="0.3">
      <c r="A12" s="1"/>
      <c r="B12" s="1"/>
      <c r="C12" s="13"/>
      <c r="D12" s="34" t="s">
        <v>43</v>
      </c>
      <c r="E12" s="30"/>
      <c r="F12" s="30"/>
      <c r="G12" s="30"/>
      <c r="H12" s="30"/>
      <c r="I12" s="21"/>
      <c r="J12" s="21"/>
      <c r="K12" s="1"/>
      <c r="L12" s="26"/>
      <c r="M12" s="4" t="s">
        <v>74</v>
      </c>
      <c r="O12" s="1"/>
      <c r="P12" s="1"/>
      <c r="Q12" s="1"/>
    </row>
    <row r="13" spans="1:17" s="4" customFormat="1" ht="27" customHeight="1" x14ac:dyDescent="0.25">
      <c r="A13" s="1"/>
      <c r="B13" s="61" t="s">
        <v>77</v>
      </c>
      <c r="C13" s="13"/>
      <c r="D13" s="30"/>
      <c r="E13" s="30"/>
      <c r="F13" s="30"/>
      <c r="G13" s="30"/>
      <c r="H13" s="62" t="s">
        <v>74</v>
      </c>
      <c r="I13" s="21"/>
      <c r="J13" s="21"/>
      <c r="K13" s="1"/>
      <c r="L13" s="26"/>
      <c r="O13" s="1"/>
      <c r="P13" s="1"/>
      <c r="Q13" s="1"/>
    </row>
    <row r="14" spans="1:17" s="4" customFormat="1" ht="29.25" customHeight="1" x14ac:dyDescent="0.25">
      <c r="A14" s="1"/>
      <c r="B14" s="6" t="s">
        <v>41</v>
      </c>
      <c r="C14" s="1"/>
      <c r="D14" s="7" t="s">
        <v>40</v>
      </c>
      <c r="E14" s="7" t="s">
        <v>126</v>
      </c>
      <c r="F14" s="6" t="s">
        <v>25</v>
      </c>
      <c r="G14" s="7" t="s">
        <v>42</v>
      </c>
      <c r="H14" s="7" t="s">
        <v>4</v>
      </c>
      <c r="I14" s="1"/>
      <c r="J14" s="21"/>
      <c r="K14" s="1"/>
      <c r="L14" s="26"/>
      <c r="O14" s="1"/>
      <c r="P14" s="1"/>
      <c r="Q14" s="1"/>
    </row>
    <row r="15" spans="1:17" s="4" customFormat="1" ht="27" customHeight="1" x14ac:dyDescent="0.25">
      <c r="A15" s="1"/>
      <c r="B15" s="42">
        <v>1</v>
      </c>
      <c r="C15" s="40"/>
      <c r="D15" s="43"/>
      <c r="E15" s="44"/>
      <c r="F15" s="44"/>
      <c r="G15" s="45"/>
      <c r="H15" s="43"/>
      <c r="I15" s="1"/>
      <c r="J15" s="21"/>
      <c r="K15" s="1"/>
      <c r="L15" s="26"/>
      <c r="O15" s="1"/>
      <c r="P15" s="1"/>
      <c r="Q15" s="1"/>
    </row>
    <row r="16" spans="1:17" s="4" customFormat="1" ht="27" customHeight="1" x14ac:dyDescent="0.25">
      <c r="A16" s="1"/>
      <c r="B16" s="42">
        <v>2</v>
      </c>
      <c r="C16" s="40"/>
      <c r="D16" s="46"/>
      <c r="E16" s="47"/>
      <c r="F16" s="47"/>
      <c r="G16" s="48"/>
      <c r="H16" s="42"/>
      <c r="I16" s="1"/>
      <c r="J16" s="21"/>
      <c r="K16" s="1"/>
      <c r="L16" s="26"/>
      <c r="O16" s="1"/>
      <c r="P16" s="1"/>
      <c r="Q16" s="1"/>
    </row>
    <row r="17" spans="1:17" s="4" customFormat="1" ht="27" customHeight="1" x14ac:dyDescent="0.25">
      <c r="A17" s="1"/>
      <c r="B17" s="42">
        <v>3</v>
      </c>
      <c r="C17" s="40"/>
      <c r="D17" s="46"/>
      <c r="E17" s="47"/>
      <c r="F17" s="47"/>
      <c r="G17" s="48"/>
      <c r="H17" s="46"/>
      <c r="I17" s="1"/>
      <c r="J17" s="21"/>
      <c r="K17" s="1"/>
      <c r="L17" s="26"/>
      <c r="O17" s="1"/>
      <c r="P17" s="1"/>
      <c r="Q17" s="1"/>
    </row>
    <row r="18" spans="1:17" s="4" customFormat="1" ht="27" customHeight="1" x14ac:dyDescent="0.25">
      <c r="A18" s="1"/>
      <c r="B18" s="42">
        <v>4</v>
      </c>
      <c r="C18" s="40"/>
      <c r="D18" s="46"/>
      <c r="E18" s="47"/>
      <c r="F18" s="47"/>
      <c r="G18" s="48"/>
      <c r="H18" s="46"/>
      <c r="I18" s="1"/>
      <c r="J18" s="21"/>
      <c r="K18" s="1"/>
      <c r="L18" s="26"/>
      <c r="O18" s="1"/>
      <c r="P18" s="1"/>
      <c r="Q18" s="1"/>
    </row>
    <row r="19" spans="1:17" s="4" customFormat="1" ht="27" customHeight="1" x14ac:dyDescent="0.25">
      <c r="A19" s="1"/>
      <c r="B19" s="42" t="s">
        <v>76</v>
      </c>
      <c r="C19" s="40"/>
      <c r="D19" s="46"/>
      <c r="E19" s="47"/>
      <c r="F19" s="47"/>
      <c r="G19" s="48"/>
      <c r="H19" s="46"/>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9" t="s">
        <v>26</v>
      </c>
      <c r="E21" s="41" t="s">
        <v>84</v>
      </c>
      <c r="F21" s="40"/>
      <c r="G21" s="40"/>
      <c r="H21" s="21" t="s">
        <v>83</v>
      </c>
      <c r="I21" s="22"/>
      <c r="J21" s="23"/>
      <c r="K21" s="14"/>
      <c r="L21" s="27"/>
      <c r="O21" s="1"/>
      <c r="P21" s="1"/>
      <c r="Q21" s="1"/>
    </row>
    <row r="22" spans="1:17" s="4" customFormat="1" ht="33" customHeight="1" x14ac:dyDescent="0.25">
      <c r="A22" s="1"/>
      <c r="B22" s="1"/>
      <c r="C22" s="1"/>
      <c r="D22" s="40" t="s">
        <v>9</v>
      </c>
      <c r="E22" s="1"/>
      <c r="F22" s="1"/>
      <c r="G22" s="22"/>
      <c r="H22" s="21"/>
      <c r="I22" s="22"/>
      <c r="J22" s="21"/>
      <c r="K22" s="1"/>
      <c r="L22" s="26"/>
      <c r="O22" s="1"/>
      <c r="P22" s="1"/>
      <c r="Q22" s="1"/>
    </row>
    <row r="23" spans="1:17" s="4" customFormat="1" ht="29.25" customHeight="1" x14ac:dyDescent="0.25">
      <c r="A23" s="1"/>
      <c r="B23" s="1"/>
      <c r="C23" s="1"/>
      <c r="D23" s="1" t="s">
        <v>10</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EED4" sheet="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K21" sqref="K21"/>
    </sheetView>
  </sheetViews>
  <sheetFormatPr defaultRowHeight="15" x14ac:dyDescent="0.25"/>
  <cols>
    <col min="1" max="1" width="34.42578125" customWidth="1"/>
    <col min="2" max="2" width="36.85546875" customWidth="1"/>
  </cols>
  <sheetData>
    <row r="1" spans="1:13" s="15" customFormat="1" ht="18.75" x14ac:dyDescent="0.3">
      <c r="A1" s="31" t="s">
        <v>79</v>
      </c>
    </row>
    <row r="2" spans="1:13" s="15" customFormat="1" ht="18.75" x14ac:dyDescent="0.3">
      <c r="A2" s="31" t="s">
        <v>80</v>
      </c>
    </row>
    <row r="3" spans="1:13" ht="15.75" customHeight="1" x14ac:dyDescent="0.25">
      <c r="B3" s="37" t="s">
        <v>46</v>
      </c>
      <c r="C3" s="16" t="s">
        <v>24</v>
      </c>
      <c r="D3" s="16">
        <f>'1.1.'!F3</f>
        <v>78524</v>
      </c>
      <c r="E3" s="1"/>
    </row>
    <row r="4" spans="1:13" ht="18.75" x14ac:dyDescent="0.3">
      <c r="B4" s="37" t="s">
        <v>70</v>
      </c>
      <c r="C4" s="127"/>
      <c r="D4" s="127"/>
      <c r="E4" s="127"/>
      <c r="F4" s="127"/>
      <c r="G4" s="127"/>
      <c r="H4" s="127"/>
      <c r="I4" s="127"/>
      <c r="J4" s="127"/>
      <c r="K4" s="127"/>
      <c r="L4" s="127"/>
      <c r="M4" s="127"/>
    </row>
    <row r="6" spans="1:13" ht="15.75" x14ac:dyDescent="0.25">
      <c r="A6" s="116"/>
      <c r="B6" s="11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9" x14ac:dyDescent="0.25">
      <c r="A17" s="50"/>
      <c r="B17" s="50"/>
      <c r="C17" s="50"/>
      <c r="D17" s="50"/>
      <c r="E17" s="50"/>
      <c r="F17" s="50"/>
      <c r="G17" s="50"/>
      <c r="H17" s="50"/>
      <c r="I17" s="50"/>
      <c r="J17" s="50"/>
      <c r="K17" s="50"/>
    </row>
    <row r="18" spans="1:19" x14ac:dyDescent="0.25">
      <c r="A18" s="50"/>
      <c r="B18" s="50"/>
      <c r="C18" s="50"/>
      <c r="D18" s="50"/>
      <c r="E18" s="50"/>
      <c r="F18" s="50"/>
      <c r="G18" s="50"/>
      <c r="H18" s="50"/>
      <c r="I18" s="50"/>
      <c r="J18" s="50"/>
      <c r="K18" s="50"/>
    </row>
    <row r="19" spans="1:19" s="4" customFormat="1" ht="50.1" customHeight="1" x14ac:dyDescent="0.25">
      <c r="G19" s="54"/>
      <c r="H19" s="54"/>
      <c r="I19" s="54"/>
      <c r="J19" s="55"/>
      <c r="K19" s="55"/>
      <c r="M19" s="14"/>
      <c r="N19" s="27"/>
      <c r="Q19" s="1"/>
      <c r="R19" s="1"/>
      <c r="S19" s="1"/>
    </row>
    <row r="20" spans="1:19" s="4" customFormat="1" ht="33" customHeight="1" x14ac:dyDescent="0.25">
      <c r="G20" s="49"/>
      <c r="H20" s="49"/>
      <c r="I20" s="49"/>
      <c r="J20" s="55"/>
      <c r="K20" s="55"/>
      <c r="M20" s="1"/>
      <c r="N20" s="26"/>
      <c r="Q20" s="1"/>
      <c r="R20" s="1"/>
      <c r="S20" s="1"/>
    </row>
    <row r="21" spans="1:19" s="4" customFormat="1" ht="29.25" customHeight="1" x14ac:dyDescent="0.25">
      <c r="G21" s="49"/>
      <c r="H21" s="49"/>
      <c r="I21" s="49"/>
      <c r="J21" s="55"/>
      <c r="K21" s="55"/>
      <c r="M21" s="1"/>
      <c r="N21" s="26"/>
      <c r="Q21" s="1"/>
      <c r="R21" s="1"/>
      <c r="S21" s="1"/>
    </row>
    <row r="38" spans="1:6" x14ac:dyDescent="0.25">
      <c r="A38" s="49" t="s">
        <v>26</v>
      </c>
      <c r="B38" s="41" t="s">
        <v>84</v>
      </c>
      <c r="C38" s="40"/>
      <c r="D38" s="40"/>
      <c r="E38" s="21" t="s">
        <v>83</v>
      </c>
      <c r="F38" s="53"/>
    </row>
    <row r="39" spans="1:6" x14ac:dyDescent="0.25">
      <c r="A39" s="59" t="s">
        <v>9</v>
      </c>
      <c r="B39" s="49"/>
      <c r="C39" s="52"/>
      <c r="D39" s="51"/>
      <c r="E39" s="52"/>
      <c r="F39" s="51"/>
    </row>
    <row r="40" spans="1:6" x14ac:dyDescent="0.25">
      <c r="A40" s="49" t="s">
        <v>10</v>
      </c>
      <c r="B40" s="49"/>
      <c r="C40" s="52"/>
      <c r="D40" s="51"/>
      <c r="E40" s="52"/>
      <c r="F40" s="51"/>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5" sqref="B5"/>
    </sheetView>
  </sheetViews>
  <sheetFormatPr defaultRowHeight="15" x14ac:dyDescent="0.25"/>
  <cols>
    <col min="1" max="1" width="48" style="1" customWidth="1"/>
    <col min="2" max="2" width="109.140625" style="1" customWidth="1"/>
    <col min="3" max="16384" width="9.140625" style="1"/>
  </cols>
  <sheetData>
    <row r="1" spans="1:2" ht="18.75" x14ac:dyDescent="0.3">
      <c r="A1" s="31" t="s">
        <v>79</v>
      </c>
    </row>
    <row r="2" spans="1:2" ht="18.75" x14ac:dyDescent="0.3">
      <c r="A2" s="31" t="s">
        <v>81</v>
      </c>
    </row>
    <row r="3" spans="1:2" ht="15.75" x14ac:dyDescent="0.25">
      <c r="A3" s="38" t="s">
        <v>97</v>
      </c>
      <c r="B3" s="16">
        <f>'1.1.'!F3</f>
        <v>78524</v>
      </c>
    </row>
    <row r="4" spans="1:2" ht="18.75" x14ac:dyDescent="0.3">
      <c r="A4" s="37" t="s">
        <v>70</v>
      </c>
      <c r="B4" s="83"/>
    </row>
    <row r="5" spans="1:2" x14ac:dyDescent="0.25">
      <c r="A5" s="60" t="s">
        <v>27</v>
      </c>
      <c r="B5" s="84"/>
    </row>
    <row r="6" spans="1:2" x14ac:dyDescent="0.25">
      <c r="A6" s="60" t="s">
        <v>28</v>
      </c>
      <c r="B6" s="84"/>
    </row>
    <row r="7" spans="1:2" x14ac:dyDescent="0.25">
      <c r="A7" s="60" t="s">
        <v>29</v>
      </c>
      <c r="B7" s="46" t="s">
        <v>86</v>
      </c>
    </row>
    <row r="8" spans="1:2" x14ac:dyDescent="0.25">
      <c r="A8" s="60" t="s">
        <v>16</v>
      </c>
      <c r="B8" s="65"/>
    </row>
    <row r="9" spans="1:2" x14ac:dyDescent="0.25">
      <c r="A9" s="60" t="s">
        <v>37</v>
      </c>
      <c r="B9" s="65"/>
    </row>
    <row r="10" spans="1:2" x14ac:dyDescent="0.25">
      <c r="A10" s="60" t="s">
        <v>30</v>
      </c>
      <c r="B10" s="65"/>
    </row>
    <row r="11" spans="1:2" x14ac:dyDescent="0.25">
      <c r="A11" s="60" t="s">
        <v>36</v>
      </c>
      <c r="B11" s="65"/>
    </row>
    <row r="12" spans="1:2" x14ac:dyDescent="0.25">
      <c r="A12" s="60" t="s">
        <v>17</v>
      </c>
      <c r="B12" s="65"/>
    </row>
    <row r="13" spans="1:2" x14ac:dyDescent="0.25">
      <c r="A13" s="60" t="s">
        <v>18</v>
      </c>
      <c r="B13" s="65"/>
    </row>
    <row r="14" spans="1:2" x14ac:dyDescent="0.25">
      <c r="A14" s="60" t="s">
        <v>19</v>
      </c>
      <c r="B14" s="65"/>
    </row>
    <row r="15" spans="1:2" x14ac:dyDescent="0.25">
      <c r="A15" s="60" t="s">
        <v>20</v>
      </c>
      <c r="B15" s="65"/>
    </row>
    <row r="16" spans="1:2" x14ac:dyDescent="0.25">
      <c r="A16" s="60" t="s">
        <v>31</v>
      </c>
      <c r="B16" s="65"/>
    </row>
    <row r="17" spans="1:2" x14ac:dyDescent="0.25">
      <c r="A17" s="60" t="s">
        <v>32</v>
      </c>
      <c r="B17" s="65"/>
    </row>
    <row r="18" spans="1:2" x14ac:dyDescent="0.25">
      <c r="A18" s="60" t="s">
        <v>21</v>
      </c>
      <c r="B18" s="65"/>
    </row>
    <row r="19" spans="1:2" x14ac:dyDescent="0.25">
      <c r="A19" s="60" t="s">
        <v>33</v>
      </c>
      <c r="B19" s="65"/>
    </row>
    <row r="20" spans="1:2" x14ac:dyDescent="0.25">
      <c r="A20" s="60" t="s">
        <v>22</v>
      </c>
      <c r="B20" s="65"/>
    </row>
    <row r="21" spans="1:2" x14ac:dyDescent="0.25">
      <c r="A21" s="60" t="s">
        <v>23</v>
      </c>
      <c r="B21" s="65"/>
    </row>
    <row r="22" spans="1:2" x14ac:dyDescent="0.25">
      <c r="A22" s="9"/>
      <c r="B22" s="65"/>
    </row>
    <row r="23" spans="1:2" x14ac:dyDescent="0.25">
      <c r="A23" s="60" t="s">
        <v>63</v>
      </c>
      <c r="B23" s="65"/>
    </row>
    <row r="24" spans="1:2" x14ac:dyDescent="0.25">
      <c r="A24" s="60" t="s">
        <v>34</v>
      </c>
      <c r="B24" s="46"/>
    </row>
    <row r="25" spans="1:2" x14ac:dyDescent="0.25">
      <c r="A25" s="60" t="s">
        <v>35</v>
      </c>
      <c r="B25" s="85" t="s">
        <v>8</v>
      </c>
    </row>
    <row r="26" spans="1:2" x14ac:dyDescent="0.25">
      <c r="A26" s="12"/>
      <c r="B26" s="12"/>
    </row>
    <row r="27" spans="1:2" x14ac:dyDescent="0.25">
      <c r="A27" s="49" t="s">
        <v>26</v>
      </c>
      <c r="B27" s="41" t="s">
        <v>98</v>
      </c>
    </row>
    <row r="28" spans="1:2" x14ac:dyDescent="0.25">
      <c r="A28" s="59" t="s">
        <v>9</v>
      </c>
      <c r="B28" s="49"/>
    </row>
    <row r="29" spans="1:2" x14ac:dyDescent="0.25">
      <c r="A29" s="49" t="s">
        <v>10</v>
      </c>
      <c r="B29" s="21"/>
    </row>
  </sheetData>
  <sheetProtection password="EED4" sheet="1" objects="1" scenarios="1"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zoomScale="85" zoomScaleNormal="85" workbookViewId="0">
      <selection activeCell="A21" sqref="A21:B21"/>
    </sheetView>
  </sheetViews>
  <sheetFormatPr defaultRowHeight="15.75" x14ac:dyDescent="0.25"/>
  <cols>
    <col min="1" max="1" width="65.85546875" style="58" customWidth="1"/>
    <col min="2" max="2" width="107" style="56" customWidth="1"/>
    <col min="3" max="3" width="49.7109375" style="57" customWidth="1"/>
    <col min="4" max="16384" width="9.140625" style="57"/>
  </cols>
  <sheetData>
    <row r="1" spans="1:2" ht="20.25" x14ac:dyDescent="0.25">
      <c r="A1" s="136" t="s">
        <v>90</v>
      </c>
      <c r="B1" s="136"/>
    </row>
    <row r="2" spans="1:2" ht="18.75" x14ac:dyDescent="0.25">
      <c r="A2" s="135" t="s">
        <v>91</v>
      </c>
      <c r="B2" s="135"/>
    </row>
    <row r="3" spans="1:2" x14ac:dyDescent="0.25">
      <c r="A3" s="128" t="s">
        <v>47</v>
      </c>
      <c r="B3" s="128"/>
    </row>
    <row r="4" spans="1:2" ht="21" customHeight="1" x14ac:dyDescent="0.25">
      <c r="A4" s="128" t="s">
        <v>48</v>
      </c>
      <c r="B4" s="128"/>
    </row>
    <row r="5" spans="1:2" x14ac:dyDescent="0.25">
      <c r="A5" s="128" t="s">
        <v>49</v>
      </c>
      <c r="B5" s="128"/>
    </row>
    <row r="6" spans="1:2" x14ac:dyDescent="0.25">
      <c r="A6" s="128" t="s">
        <v>50</v>
      </c>
      <c r="B6" s="128"/>
    </row>
    <row r="7" spans="1:2" x14ac:dyDescent="0.25">
      <c r="A7" s="128" t="s">
        <v>51</v>
      </c>
      <c r="B7" s="128"/>
    </row>
    <row r="8" spans="1:2" x14ac:dyDescent="0.25">
      <c r="A8" s="128" t="s">
        <v>52</v>
      </c>
      <c r="B8" s="128"/>
    </row>
    <row r="9" spans="1:2" x14ac:dyDescent="0.25">
      <c r="A9" s="128" t="s">
        <v>53</v>
      </c>
      <c r="B9" s="128"/>
    </row>
    <row r="10" spans="1:2" ht="44.25" customHeight="1" x14ac:dyDescent="0.25">
      <c r="A10" s="128" t="s">
        <v>135</v>
      </c>
      <c r="B10" s="128"/>
    </row>
    <row r="11" spans="1:2" ht="15" x14ac:dyDescent="0.25">
      <c r="A11" s="131"/>
      <c r="B11" s="131"/>
    </row>
    <row r="12" spans="1:2" x14ac:dyDescent="0.25">
      <c r="A12" s="128" t="s">
        <v>87</v>
      </c>
      <c r="B12" s="128"/>
    </row>
    <row r="13" spans="1:2" ht="49.5" customHeight="1" x14ac:dyDescent="0.25">
      <c r="A13" s="128" t="s">
        <v>88</v>
      </c>
      <c r="B13" s="128"/>
    </row>
    <row r="14" spans="1:2" ht="65.25" customHeight="1" x14ac:dyDescent="0.25">
      <c r="A14" s="128" t="s">
        <v>89</v>
      </c>
      <c r="B14" s="128"/>
    </row>
    <row r="15" spans="1:2" x14ac:dyDescent="0.25">
      <c r="A15" s="128" t="s">
        <v>54</v>
      </c>
      <c r="B15" s="128"/>
    </row>
    <row r="16" spans="1:2" ht="69.75" customHeight="1" x14ac:dyDescent="0.25">
      <c r="A16" s="133" t="s">
        <v>125</v>
      </c>
      <c r="B16" s="133"/>
    </row>
    <row r="17" spans="1:2" ht="74.25" customHeight="1" x14ac:dyDescent="0.25">
      <c r="A17" s="129" t="s">
        <v>143</v>
      </c>
      <c r="B17" s="129"/>
    </row>
    <row r="18" spans="1:2" ht="88.5" customHeight="1" x14ac:dyDescent="0.25">
      <c r="A18" s="130" t="s">
        <v>136</v>
      </c>
      <c r="B18" s="130"/>
    </row>
    <row r="19" spans="1:2" s="68" customFormat="1" x14ac:dyDescent="0.25">
      <c r="A19" s="132" t="s">
        <v>144</v>
      </c>
      <c r="B19" s="132"/>
    </row>
    <row r="20" spans="1:2" ht="42.75" customHeight="1" x14ac:dyDescent="0.25">
      <c r="A20" s="128" t="s">
        <v>75</v>
      </c>
      <c r="B20" s="128"/>
    </row>
    <row r="21" spans="1:2" ht="57" customHeight="1" x14ac:dyDescent="0.25">
      <c r="A21" s="128" t="s">
        <v>66</v>
      </c>
      <c r="B21" s="128"/>
    </row>
    <row r="22" spans="1:2" ht="139.5" customHeight="1" x14ac:dyDescent="0.25">
      <c r="A22" s="128" t="s">
        <v>92</v>
      </c>
      <c r="B22" s="128"/>
    </row>
    <row r="23" spans="1:2" ht="105.75" customHeight="1" x14ac:dyDescent="0.25">
      <c r="A23" s="128" t="s">
        <v>93</v>
      </c>
      <c r="B23" s="128"/>
    </row>
    <row r="24" spans="1:2" ht="9.75" customHeight="1" x14ac:dyDescent="0.25">
      <c r="A24" s="131"/>
      <c r="B24" s="131"/>
    </row>
    <row r="25" spans="1:2" ht="15" x14ac:dyDescent="0.25">
      <c r="A25" s="131"/>
      <c r="B25" s="131"/>
    </row>
    <row r="26" spans="1:2" ht="55.5" customHeight="1" x14ac:dyDescent="0.25">
      <c r="A26" s="135" t="s">
        <v>94</v>
      </c>
      <c r="B26" s="135"/>
    </row>
    <row r="27" spans="1:2" ht="48.75" customHeight="1" x14ac:dyDescent="0.25">
      <c r="A27" s="130" t="s">
        <v>67</v>
      </c>
      <c r="B27" s="130"/>
    </row>
    <row r="28" spans="1:2" ht="15" x14ac:dyDescent="0.25">
      <c r="A28" s="131"/>
      <c r="B28" s="131"/>
    </row>
    <row r="29" spans="1:2" ht="15" x14ac:dyDescent="0.25">
      <c r="A29" s="131"/>
      <c r="B29" s="131"/>
    </row>
    <row r="30" spans="1:2" ht="18.75" x14ac:dyDescent="0.25">
      <c r="A30" s="135" t="s">
        <v>95</v>
      </c>
      <c r="B30" s="135"/>
    </row>
    <row r="31" spans="1:2" x14ac:dyDescent="0.25">
      <c r="A31" s="130" t="s">
        <v>55</v>
      </c>
      <c r="B31" s="130"/>
    </row>
    <row r="32" spans="1:2" ht="15" x14ac:dyDescent="0.25">
      <c r="A32" s="131"/>
      <c r="B32" s="131"/>
    </row>
    <row r="33" spans="1:2" x14ac:dyDescent="0.25">
      <c r="A33" s="134" t="s">
        <v>56</v>
      </c>
      <c r="B33" s="134"/>
    </row>
    <row r="34" spans="1:2" x14ac:dyDescent="0.25">
      <c r="A34" s="107" t="s">
        <v>27</v>
      </c>
      <c r="B34" s="105" t="s">
        <v>57</v>
      </c>
    </row>
    <row r="35" spans="1:2" x14ac:dyDescent="0.25">
      <c r="A35" s="107" t="s">
        <v>28</v>
      </c>
      <c r="B35" s="105" t="s">
        <v>58</v>
      </c>
    </row>
    <row r="36" spans="1:2" ht="31.5" x14ac:dyDescent="0.25">
      <c r="A36" s="107" t="s">
        <v>29</v>
      </c>
      <c r="B36" s="105" t="s">
        <v>59</v>
      </c>
    </row>
    <row r="37" spans="1:2" x14ac:dyDescent="0.25">
      <c r="A37" s="107" t="s">
        <v>16</v>
      </c>
      <c r="B37" s="105" t="s">
        <v>60</v>
      </c>
    </row>
    <row r="38" spans="1:2" x14ac:dyDescent="0.25">
      <c r="A38" s="107" t="s">
        <v>37</v>
      </c>
      <c r="B38" s="105">
        <v>192174</v>
      </c>
    </row>
    <row r="39" spans="1:2" x14ac:dyDescent="0.25">
      <c r="A39" s="107" t="s">
        <v>30</v>
      </c>
      <c r="B39" s="105" t="s">
        <v>61</v>
      </c>
    </row>
    <row r="40" spans="1:2" x14ac:dyDescent="0.25">
      <c r="A40" s="107" t="s">
        <v>36</v>
      </c>
      <c r="B40" s="105">
        <v>190000</v>
      </c>
    </row>
    <row r="41" spans="1:2" x14ac:dyDescent="0.25">
      <c r="A41" s="107" t="s">
        <v>17</v>
      </c>
      <c r="B41" s="105" t="s">
        <v>60</v>
      </c>
    </row>
    <row r="42" spans="1:2" x14ac:dyDescent="0.25">
      <c r="A42" s="107" t="s">
        <v>18</v>
      </c>
      <c r="B42" s="105">
        <v>192174</v>
      </c>
    </row>
    <row r="43" spans="1:2" x14ac:dyDescent="0.25">
      <c r="A43" s="107" t="s">
        <v>19</v>
      </c>
      <c r="B43" s="105">
        <v>7008696530</v>
      </c>
    </row>
    <row r="44" spans="1:2" x14ac:dyDescent="0.25">
      <c r="A44" s="107" t="s">
        <v>20</v>
      </c>
      <c r="B44" s="105">
        <v>700101001</v>
      </c>
    </row>
    <row r="45" spans="1:2" x14ac:dyDescent="0.25">
      <c r="A45" s="107" t="s">
        <v>31</v>
      </c>
      <c r="B45" s="105">
        <v>60220223</v>
      </c>
    </row>
    <row r="46" spans="1:2" x14ac:dyDescent="0.25">
      <c r="A46" s="107" t="s">
        <v>32</v>
      </c>
      <c r="B46" s="106">
        <v>1092246100049</v>
      </c>
    </row>
    <row r="47" spans="1:2" x14ac:dyDescent="0.25">
      <c r="A47" s="107" t="s">
        <v>21</v>
      </c>
      <c r="B47" s="106">
        <v>4.0700000035999998E+19</v>
      </c>
    </row>
    <row r="48" spans="1:2" x14ac:dyDescent="0.25">
      <c r="A48" s="107" t="s">
        <v>33</v>
      </c>
      <c r="B48" s="106">
        <v>3.00008104E+19</v>
      </c>
    </row>
    <row r="49" spans="1:2" x14ac:dyDescent="0.25">
      <c r="A49" s="107" t="s">
        <v>22</v>
      </c>
      <c r="B49" s="105" t="s">
        <v>62</v>
      </c>
    </row>
    <row r="50" spans="1:2" x14ac:dyDescent="0.25">
      <c r="A50" s="107" t="s">
        <v>23</v>
      </c>
      <c r="B50" s="106">
        <v>42599144</v>
      </c>
    </row>
    <row r="51" spans="1:2" x14ac:dyDescent="0.25">
      <c r="A51" s="107"/>
      <c r="B51" s="105"/>
    </row>
    <row r="52" spans="1:2" x14ac:dyDescent="0.25">
      <c r="A52" s="107" t="s">
        <v>63</v>
      </c>
      <c r="B52" s="105" t="s">
        <v>96</v>
      </c>
    </row>
    <row r="53" spans="1:2" x14ac:dyDescent="0.25">
      <c r="A53" s="107" t="s">
        <v>34</v>
      </c>
      <c r="B53" s="105" t="s">
        <v>64</v>
      </c>
    </row>
    <row r="54" spans="1:2" x14ac:dyDescent="0.25">
      <c r="A54" s="107" t="s">
        <v>35</v>
      </c>
      <c r="B54" s="105" t="s">
        <v>65</v>
      </c>
    </row>
  </sheetData>
  <sheetProtection formatCells="0" formatColumns="0" formatRows="0" insertColumns="0" insertRows="0" insertHyperlinks="0" deleteColumns="0" deleteRows="0" sort="0" autoFilter="0" pivotTables="0"/>
  <mergeCells count="33">
    <mergeCell ref="A6:B6"/>
    <mergeCell ref="A1:B1"/>
    <mergeCell ref="A2:B2"/>
    <mergeCell ref="A3:B3"/>
    <mergeCell ref="A4:B4"/>
    <mergeCell ref="A5:B5"/>
    <mergeCell ref="A33:B33"/>
    <mergeCell ref="A26:B26"/>
    <mergeCell ref="A27:B27"/>
    <mergeCell ref="A28:B28"/>
    <mergeCell ref="A29:B29"/>
    <mergeCell ref="A30:B30"/>
    <mergeCell ref="A31:B31"/>
    <mergeCell ref="A25:B25"/>
    <mergeCell ref="A32:B32"/>
    <mergeCell ref="A10:B10"/>
    <mergeCell ref="A11:B11"/>
    <mergeCell ref="A24:B24"/>
    <mergeCell ref="A19:B19"/>
    <mergeCell ref="A13:B13"/>
    <mergeCell ref="A14:B14"/>
    <mergeCell ref="A15:B15"/>
    <mergeCell ref="A16:B16"/>
    <mergeCell ref="A20:B20"/>
    <mergeCell ref="A21:B21"/>
    <mergeCell ref="A22:B22"/>
    <mergeCell ref="A23:B23"/>
    <mergeCell ref="A7:B7"/>
    <mergeCell ref="A8:B8"/>
    <mergeCell ref="A9:B9"/>
    <mergeCell ref="A17:B17"/>
    <mergeCell ref="A18:B18"/>
    <mergeCell ref="A12:B12"/>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2016-01-19T07:54:00Z</dcterms:modified>
</cp:coreProperties>
</file>