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830" yWindow="735" windowWidth="10860" windowHeight="12300"/>
  </bookViews>
  <sheets>
    <sheet name="Лист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omment">[1]Анализ!$Q$167:$R$170,[1]Анализ!$Q$49:$R$56,P1_Comment</definedName>
    <definedName name="CUR_VER">[2]Заголовок!$B$21</definedName>
    <definedName name="DaNet">[3]TEHSHEET!$D$2:$D$3</definedName>
    <definedName name="DATE">#REF!</definedName>
    <definedName name="DN">[4]TEHSHEET!$D$2:$D$3</definedName>
    <definedName name="DOC">#REF!</definedName>
    <definedName name="Down_range">#REF!</definedName>
    <definedName name="ESO_ET">#REF!</definedName>
    <definedName name="ESO_PROT">#REF!,#REF!,#REF!,P1_ESO_PROT</definedName>
    <definedName name="ESOcom">#REF!</definedName>
    <definedName name="EXPENSES">[1]Анализ!$M$99:$M$105,[1]Анализ!$F$167:$M$169,[1]Анализ!$F$51:$M$56,P1_EXPENSES</definedName>
    <definedName name="EXPENSES2">[1]Анализ!$M$115,P1_EXPENSES2</definedName>
    <definedName name="EXPRENSES2">#REF!,#REF!,#REF!,P1_EXPRENSES2</definedName>
    <definedName name="EXTRA">#REF!,#REF!,#REF!,#REF!</definedName>
    <definedName name="EXTRA2">#REF!,#REF!,#REF!,#REF!</definedName>
    <definedName name="F">[1]Анализ!$M$112:$M$114,[1]Анализ!$M$99:$M$105,[1]Анализ!$M$91:$M$97,[1]Анализ!$M$87:$M$89,[1]Анализ!$M$158:$M$160,[1]Анализ!$M$83:$M$85,P1_F</definedName>
    <definedName name="FOR_LOAD">[4]Анализ!#REF!,[4]Анализ!#REF!,[4]Анализ!#REF!,P1_FOR_LOAD</definedName>
    <definedName name="FST">[1]Анализ!$M$167:$M$170,[1]Анализ!$M$49:$M$56,P1_FST</definedName>
    <definedName name="FUEL">#REF!</definedName>
    <definedName name="G">[1]Анализ!$Q$167:$Q$170,[1]Анализ!$Q$49:$Q$56,P1_G</definedName>
    <definedName name="GES_DATA">#REF!</definedName>
    <definedName name="GES3_DATA">#REF!</definedName>
    <definedName name="GRES_DATA">#REF!</definedName>
    <definedName name="GRES_LIST">#REF!</definedName>
    <definedName name="gtty">#REF!,#REF!,#REF!,[0]!P1_ESO_PROT</definedName>
    <definedName name="H">[1]Анализ!$R$154:$R$157,P1_H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Org">#REF!</definedName>
    <definedName name="H?Period">#REF!</definedName>
    <definedName name="H?Region">#REF!</definedName>
    <definedName name="H?Table">#REF!</definedName>
    <definedName name="H?Title">#REF!</definedName>
    <definedName name="INN">#REF!</definedName>
    <definedName name="ITEM">#REF!</definedName>
    <definedName name="LOAD_BTN">[1]Анализ!#REF!</definedName>
    <definedName name="MO">#REF!</definedName>
    <definedName name="MONTH">#REF!</definedName>
    <definedName name="Name">[5]Анализ!$D$2</definedName>
    <definedName name="NOM">#REF!</definedName>
    <definedName name="NSRF">#REF!</definedName>
    <definedName name="Num">#REF!</definedName>
    <definedName name="OKTMO">#REF!</definedName>
    <definedName name="ORG">[1]Анализ!$D$2</definedName>
    <definedName name="ORG_CODES">#REF!</definedName>
    <definedName name="Org_list">#REF!</definedName>
    <definedName name="ORGS">#REF!</definedName>
    <definedName name="OTH_DATA">#REF!</definedName>
    <definedName name="OTH_LIST">#REF!</definedName>
    <definedName name="OTHER">[1]Анализ!$F$116:$M$122,[1]Анализ!#REF!,[1]Анализ!#REF!,[1]Анализ!#REF!</definedName>
    <definedName name="OTHER2">[1]Анализ!#REF!,[1]Анализ!#REF!,[1]Анализ!#REF!,[1]Анализ!#REF!,[1]Анализ!$K$116:$K$122,[1]Анализ!#REF!,[1]Анализ!#REF!,[1]Анализ!$M$116:$M$122</definedName>
    <definedName name="P1_Comment" hidden="1">[1]Анализ!$Q$63:$R$105,[1]Анализ!$Q$111:$R$122,[1]Анализ!$Q$128:$R$135,[1]Анализ!$Q$141:$R$144,[1]Анализ!$Q$150:$R$150,[1]Анализ!$Q$157:$R$160</definedName>
    <definedName name="P1_ESO_PROT" hidden="1">#REF!,#REF!,#REF!,#REF!,#REF!,#REF!,#REF!,#REF!</definedName>
    <definedName name="P1_EXPENSES" hidden="1">[1]Анализ!$F$63:$L$111,[1]Анализ!#REF!,[1]Анализ!$F$115:$L$115,[1]Анализ!#REF!,[1]Анализ!$L$64:$L$65,[1]Анализ!$M$67:$M$71,[1]Анализ!$M$75:$M$82,[1]Анализ!$M$87:$M$89,[1]Анализ!$M$91:$M$97</definedName>
    <definedName name="P1_EXPENSES2" hidden="1">[1]Анализ!#REF!,[1]Анализ!$M$63:$M$111,[1]Анализ!$M$51:$M$56,[1]Анализ!$M$167:$M$169,[1]Анализ!#REF!,[1]Анализ!$K$51:$K$56,[1]Анализ!$K$63:$K$111,[1]Анализ!#REF!,[1]Анализ!$K$115,[1]Анализ!#REF!,[1]Анализ!$K$167:$K$169</definedName>
    <definedName name="P1_EXPRENSES2" hidden="1">#REF!,#REF!,#REF!,#REF!,#REF!,#REF!,#REF!,#REF!,#REF!</definedName>
    <definedName name="P1_F" hidden="1">[1]Анализ!$M$77:$M$81,[1]Анализ!$M$75,[1]Анализ!$M$67:$M$72,[1]Анализ!$M$64:$M$65,[1]Анализ!$M$51:$M$56,[1]Анализ!$M$130:$M$134,[1]Анализ!$M$116:$M$122</definedName>
    <definedName name="P1_FOR_LOAD" hidden="1">[4]Анализ!#REF!,[4]Анализ!#REF!,[4]Анализ!#REF!,[4]Анализ!#REF!,[4]Анализ!#REF!,[4]Анализ!#REF!,[4]Анализ!#REF!</definedName>
    <definedName name="P1_FST" hidden="1">[1]Анализ!$M$63:$M$105,[1]Анализ!$M$111:$M$122,[1]Анализ!$M$128:$M$135,[1]Анализ!$M$141:$M$144,[1]Анализ!$M$150,[1]Анализ!$M$157:$M$160</definedName>
    <definedName name="P1_G" hidden="1">[1]Анализ!$Q$63:$Q$105,[1]Анализ!$Q$111:$Q$122,[1]Анализ!$Q$128:$Q$135,[1]Анализ!$Q$141:$Q$144,[1]Анализ!$Q$150,[1]Анализ!$Q$157:$Q$160</definedName>
    <definedName name="P1_H" hidden="1">[1]Анализ!$R$144:$R$147,[1]Анализ!$R$137,[1]Анализ!$R$128:$R$131,[1]Анализ!$R$115:$R$122,[1]Анализ!$R$98:$R$109,[1]Анализ!$R$49:$R$92,[1]Анализ!$R$47:$R$54</definedName>
    <definedName name="P1_LOAD2" hidden="1">[4]Анализ!$G$27:$G$33,[4]Анализ!$E$38:$G$45,[4]Анализ!$E$49:$G$91,[4]Анализ!$E$95:$G$106,[4]Анализ!$E$110:$G$117,[4]Анализ!$E$121:$G$124</definedName>
    <definedName name="P1_LOAD3" hidden="1">[4]Анализ!$I$38:$I$45,[4]Анализ!$I$49:$I$91,[4]Анализ!$I$95:$I$106,[4]Анализ!$I$110:$I$117,[4]Анализ!$I$121:$I$124,[4]Анализ!$I$128,[4]Анализ!$I$133:$I$136</definedName>
    <definedName name="P1_print3" hidden="1">[1]Анализ!$L$64:$L$65,[1]Анализ!$E$67:$J$72,[1]Анализ!$L$67:$L$72,[1]Анализ!$E$75:$J$75,[1]Анализ!$L$75,[1]Анализ!$E$77:$J$81,[1]Анализ!$L$77:$L$81</definedName>
    <definedName name="P1_prot" hidden="1">'[6]111'!$I$92:$J$93,'[6]111'!$K$90:$O$93,'[6]111'!$P$92:$P$93,'[6]111'!$Q$90:$V$93,'[6]111'!$D$96:$D$101,'[6]111'!$E$98:$E$101,'[6]111'!$H$98:$L$99,'[6]111'!$N$98:$S$99</definedName>
    <definedName name="P1_protect" hidden="1">[7]Обнулить!$E$140:$I$140,[7]Обнулить!$J$132:$J$138,[7]Обнулить!$J$140,[7]Обнулить!#REF!,[7]Обнулить!#REF!,[7]Обнулить!#REF!,[7]Обнулить!#REF!</definedName>
    <definedName name="P1_protection">#REF!,#REF!,#REF!,#REF!,#REF!</definedName>
    <definedName name="P1_RANGE4" hidden="1">[1]Анализ!$L$64:$L$65,[1]Анализ!$E$67:$J$72,[1]Анализ!$L$67:$L$72,[1]Анализ!$E$75:$J$75,[1]Анализ!$L$75,[1]Анализ!$E$77:$J$81,[1]Анализ!$L$77:$L$81</definedName>
    <definedName name="P1_SBT_PROT" hidden="1">#REF!,#REF!,#REF!,#REF!,#REF!,#REF!,#REF!</definedName>
    <definedName name="P1_SCOPE" hidden="1">[7]Анализ!$E$158:$J$167,[7]Анализ!$E$169:$J$169,[7]Анализ!$L$169:$M$169,[7]Анализ!$L$45:$M$51,[7]Анализ!$E$45:$J$51,[7]Анализ!$E$58:$J$59</definedName>
    <definedName name="P1_SCOPE_16_PRT" hidden="1">'[8]16'!$E$15:$I$16,'[8]16'!$E$18:$I$20,'[8]16'!$E$23:$I$23,'[8]16'!$E$26:$I$26,'[8]16'!$E$29:$I$29,'[8]16'!$E$32:$I$32,'[8]16'!$E$35:$I$35,'[8]16'!$B$34,'[8]16'!$B$37</definedName>
    <definedName name="P1_SCOPE_17_PRT" hidden="1">'[8]17'!$E$13:$H$21,'[8]17'!$J$9:$J$11,'[8]17'!$J$13:$J$21,'[8]17'!$E$24:$H$26,'[8]17'!$E$28:$H$36,'[8]17'!$J$24:$M$26,'[8]17'!$J$28:$M$36,'[8]17'!$E$39:$H$41</definedName>
    <definedName name="P1_SCOPE_4_PRT" hidden="1">'[8]4'!$F$23:$I$23,'[8]4'!$F$25:$I$25,'[8]4'!$F$27:$I$31,'[8]4'!$K$14:$N$20,'[8]4'!$K$23:$N$23,'[8]4'!$K$25:$N$25,'[8]4'!$K$27:$N$31,'[8]4'!$P$14:$S$20,'[8]4'!$P$23:$S$23</definedName>
    <definedName name="P1_SCOPE_5_PRT" hidden="1">'[8]5'!$F$23:$I$23,'[8]5'!$F$25:$I$25,'[8]5'!$F$27:$I$31,'[8]5'!$K$14:$N$21,'[8]5'!$K$23:$N$23,'[8]5'!$K$25:$N$25,'[8]5'!$K$27:$N$31,'[8]5'!$P$14:$S$21,'[8]5'!$P$23:$S$23</definedName>
    <definedName name="P1_scope_all" hidden="1">'[7]111'!$O$92:$P$93,'[7]111'!$K$90:$O$93,'[7]111'!$I$92:$J$93,'[7]111'!$H$90:$H$93,'[7]111'!$N$98:$S$101,'[7]111'!$M$100:$M$101,'[7]111'!$H$98:$L$101,'[7]111'!$F$100:$G$101</definedName>
    <definedName name="P1_SCOPE_ANALIZ_LOAD1" hidden="1">[9]Анализ!$E$135:$G$135,[9]Анализ!$E$126:$G$129,[9]Анализ!$E$112:$G$120,[9]Анализ!$E$95:$G$106,[9]Анализ!$E$44:$G$89,[9]Анализ!$E$32:$G$38</definedName>
    <definedName name="P1_SCOPE_F1_PRT" hidden="1">'[8]Ф-1 (для АО-энерго)'!$D$74:$E$84,'[8]Ф-1 (для АО-энерго)'!$D$71:$E$72,'[8]Ф-1 (для АО-энерго)'!$D$66:$E$69,'[8]Ф-1 (для АО-энерго)'!$D$61:$E$64</definedName>
    <definedName name="P1_SCOPE_F2_PRT" hidden="1">'[8]Ф-2 (для АО-энерго)'!$G$56,'[8]Ф-2 (для АО-энерго)'!$E$55:$E$56,'[8]Ф-2 (для АО-энерго)'!$F$55:$G$55,'[8]Ф-2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LOAD" hidden="1">[4]Анализ!#REF!,[4]Анализ!#REF!,[4]Анализ!#REF!,[4]Анализ!#REF!,[4]Анализ!#REF!,[4]Анализ!#REF!,[4]Анализ!#REF!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V_LD" hidden="1">#REF!,#REF!,#REF!,#REF!,#REF!,#REF!,#REF!</definedName>
    <definedName name="P1_SCOPE_SV_LD1" hidden="1">[8]свод!$E$70:$M$79,[8]свод!$E$81:$M$81,[8]свод!$E$83:$M$88,[8]свод!$E$90:$M$90,[8]свод!$E$92:$M$96,[8]свод!$E$98:$M$98,[8]свод!$E$101:$M$102</definedName>
    <definedName name="P1_SCOPE_SV_PRT" hidden="1">[8]свод!$E$23:$H$26,[8]свод!$E$28:$I$29,[8]свод!$E$32:$I$36,[8]свод!$E$38:$I$40,[8]свод!$E$42:$I$53,[8]свод!$E$55:$I$56,[8]свод!$E$58:$I$63</definedName>
    <definedName name="P1_SCOPE111" hidden="1">[1]Обнулить!$J$9:$J$13,[1]Обнулить!$E$20:$G$27,[1]Обнулить!$J$20:$J$27,[1]Обнулить!$E$34:$J$41,[1]Обнулить!$E$47:$J$89,[1]Обнулить!$E$95:$J$106</definedName>
    <definedName name="P1_scope2007" hidden="1">[1]Анализ!$K$64:$K$65,[1]Анализ!$K$67:$K$72,[1]Анализ!$K$75,[1]Анализ!$K$77:$K$81,[1]Анализ!$K$83:$K$85,[1]Анализ!$K$87:$K$89,[1]Анализ!$K$91:$K$97</definedName>
    <definedName name="P1_SET_PROT" hidden="1">#REF!,#REF!,#REF!,#REF!,#REF!,#REF!,#REF!</definedName>
    <definedName name="P1_SET_PRT" hidden="1">#REF!,#REF!,#REF!,#REF!,#REF!,#REF!,#REF!</definedName>
    <definedName name="P1_T0?Data">[10]Анализ!$I$24:$I$27,[10]Анализ!$I$34:$I$41,[10]Анализ!$I$43:$I$65,[10]Анализ!$I$68:$I$69,[10]Анализ!$I$71:$I$72,[10]Анализ!$I$74:$I$75,[10]Анализ!$I$77:$I$79</definedName>
    <definedName name="P1_TOTAL" hidden="1">[1]Анализ!$E$8:$G$12,[1]Анализ!$I$42:$J$42,[1]Анализ!$I$33:$J$40,[1]Анализ!$L$51:$L$56,[1]Анализ!$E$51:$J$56,[1]Анализ!$L$99:$L$105,[1]Анализ!$E$64:$J$65</definedName>
    <definedName name="P1_TOTAL1" hidden="1">[1]Анализ!$E$8:$G$12,[1]Анализ!$I$42:$J$42,[1]Анализ!$I$33:$J$40,[1]Анализ!$L$51:$L$56,[1]Анализ!$E$51:$J$56,[1]Анализ!$L$99:$L$105,[1]Анализ!$E$64:$J$65</definedName>
    <definedName name="P2_print3" hidden="1">[1]Анализ!$E$83:$J$85,[1]Анализ!$L$83:$L$85,[1]Анализ!$E$87:$J$89,[1]Анализ!$L$87:$L$89,[1]Анализ!$E$91:$J$97,[1]Анализ!$L$91:$L$97,[1]Анализ!$E$99:$J$105</definedName>
    <definedName name="P2_protect" hidden="1">[7]Обнулить!#REF!,[7]Обнулить!#REF!,[7]Обнулить!#REF!,[7]Обнулить!$E$23:$I$26,[7]Обнулить!$J$23:$J$26,[7]Обнулить!$E$33:$I$34,[7]Обнулить!$J$33:$J$34</definedName>
    <definedName name="P2_RANGE4" hidden="1">[1]Анализ!$E$83:$J$85,[1]Анализ!$L$83:$L$85,[1]Анализ!$E$87:$J$89,[1]Анализ!$L$87:$L$89,[1]Анализ!$E$91:$J$97,[1]Анализ!$L$91:$L$97,[1]Анализ!$E$99:$J$105</definedName>
    <definedName name="P2_SCOPE" hidden="1">[7]Анализ!$L$58:$M$59,[7]Анализ!$E$61:$J$64,[7]Анализ!$L$61:$M$64,[7]Анализ!$L$67:$M$70,[7]Анализ!$E$67:$J$70,[7]Анализ!$E$72:$J$74,[7]Анализ!$L$72:$M$74</definedName>
    <definedName name="P2_SCOPE_16_PRT" hidden="1">'[8]16'!$E$38:$I$38,'[8]16'!$E$41:$I$41,'[8]16'!$E$45:$I$47,'[8]16'!$E$49:$I$49,'[8]16'!$E$53:$I$54,'[8]16'!$E$56:$I$57,'[8]16'!$E$59:$I$59,'[8]16'!$E$9:$I$13</definedName>
    <definedName name="P2_SCOPE_4_PRT" hidden="1">'[8]4'!$P$25:$S$25,'[8]4'!$P$27:$S$31,'[8]4'!$U$14:$X$20,'[8]4'!$U$23:$X$23,'[8]4'!$U$25:$X$25,'[8]4'!$U$27:$X$31,'[8]4'!$Z$14:$AC$20,'[8]4'!$Z$23:$AC$23,'[8]4'!$Z$25:$AC$25</definedName>
    <definedName name="P2_SCOPE_5_PRT" hidden="1">'[8]5'!$P$25:$S$25,'[8]5'!$P$27:$S$31,'[8]5'!$U$14:$X$21,'[8]5'!$U$23:$X$23,'[8]5'!$U$25:$X$25,'[8]5'!$U$27:$X$31,'[8]5'!$Z$14:$AC$21,'[8]5'!$Z$23:$AC$23,'[8]5'!$Z$25:$AC$25</definedName>
    <definedName name="P2_SCOPE_F1_PRT" hidden="1">'[8]Ф-1 (для АО-энерго)'!$D$56:$E$59,'[8]Ф-1 (для АО-энерго)'!$D$34:$E$50,'[8]Ф-1 (для АО-энерго)'!$D$32:$E$32,'[8]Ф-1 (для АО-энерго)'!$D$23:$E$30</definedName>
    <definedName name="P2_SCOPE_F2_PRT" hidden="1">'[8]Ф-2 (для АО-энерго)'!$D$52:$G$54,'[8]Ф-2 (для АО-энерго)'!$C$21:$E$42,'[8]Ф-2 (для АО-энерго)'!$A$12:$E$12,'[8]Ф-2 (для АО-энерго)'!$C$8:$E$11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V_PRT" hidden="1">[8]свод!$E$72:$I$79,[8]свод!$E$81:$I$81,[8]свод!$E$85:$H$88,[8]свод!$E$90:$I$90,[8]свод!$E$107:$I$112,[8]свод!$E$114:$I$117,[8]свод!$E$124:$H$127</definedName>
    <definedName name="P2_SCOPE111" hidden="1">[1]Обнулить!$E$112:$J$119,[1]Обнулить!$E$125:$J$128,[1]Обнулить!$E$134:$J$134,[1]Обнулить!$E$141:$J$144,[1]Обнулить!$E$151:$J$154,[1]Обнулить!$E$9:$G$13</definedName>
    <definedName name="P2_scope2007" hidden="1">[1]Анализ!$K$99:$K$105,[1]Анализ!$K$112:$K$114,[1]Анализ!$K$116:$K$122,[1]Анализ!$K$130:$K$134,[1]Анализ!$K$157:$K$158,[1]Анализ!$K$160,[1]Анализ!$K$51:$K$56</definedName>
    <definedName name="P2_TOTAL" hidden="1">[1]Анализ!$L$64:$L$65,[1]Анализ!$E$67:$J$72,[1]Анализ!$L$67:$L$72,[1]Анализ!$E$75:$J$75,[1]Анализ!$L$75,[1]Анализ!$E$77:$J$81,[1]Анализ!$L$77:$L$81</definedName>
    <definedName name="P2_TOTAL1" hidden="1">[1]Анализ!$L$64:$L$65,[1]Анализ!$E$67:$J$72,[1]Анализ!$L$67:$L$72,[1]Анализ!$E$75:$J$75,[1]Анализ!$L$75,[1]Анализ!$E$77:$J$81,[1]Анализ!$L$77:$L$81</definedName>
    <definedName name="P3_protect" hidden="1">[7]Обнулить!$E$36:$I$39,[7]Обнулить!$J$36:$J$39,[7]Обнулить!$E$42:$I$45,[7]Обнулить!$J$42:$J$45,[7]Обнулить!$E$47:$I$49,[7]Обнулить!$J$47:$J$49,[7]Обнулить!$E$51:$I$53</definedName>
    <definedName name="P3_SCOPE" hidden="1">[7]Анализ!$L$76:$M$78,[7]Анализ!$E$76:$J$78,[7]Анализ!$E$80:$J$86,[7]Анализ!$L$80:$M$86,[7]Анализ!$L$88:$M$92,[7]Анализ!$E$88:$J$92,[7]Анализ!$E$94:$J$95</definedName>
    <definedName name="P3_SCOPE_F1_PRT" hidden="1">'[8]Ф-1 (для АО-энерго)'!$E$16:$E$17,'[8]Ф-1 (для АО-энерго)'!$C$4:$D$4,'[8]Ф-1 (для АО-энерго)'!$C$7:$E$10,'[8]Ф-1 (для АО-энерго)'!$A$11:$E$11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SCOPE_SV_PRT" hidden="1">[8]свод!$D$135:$G$135,[8]свод!$I$135:$I$140,[8]свод!$H$137:$H$140,[8]свод!$D$138:$G$140,[8]свод!$E$15:$I$16,[8]свод!$E$120:$I$121,[8]свод!$E$18:$I$19</definedName>
    <definedName name="P3_TOTAL" hidden="1">[1]Анализ!$E$83:$J$85,[1]Анализ!$L$83:$L$85,[1]Анализ!$E$87:$J$89,[1]Анализ!$L$87:$L$89,[1]Анализ!$E$91:$J$97,[1]Анализ!$L$91:$L$97,[1]Анализ!$E$99:$J$105</definedName>
    <definedName name="P3_TOTAL1" hidden="1">[1]Анализ!$E$83:$J$85,[1]Анализ!$L$83:$L$85,[1]Анализ!$E$87:$J$89,[1]Анализ!$L$87:$L$89,[1]Анализ!$E$91:$J$97,[1]Анализ!$L$91:$L$97,[1]Анализ!$E$99:$J$105</definedName>
    <definedName name="P4_protect">[7]Обнулить!$J$51:$J$53,[7]Обнулить!$E$55:$I$61,[7]Обнулить!$J$55:$J$61,[7]Обнулить!$E$63:$I$67,[7]Обнулить!$J$63:$J$67,[7]Обнулить!$E$69:$I$70,[7]Обнулить!$J$69:$J$70</definedName>
    <definedName name="P4_SCOPE" hidden="1">[7]Анализ!$L$94:$M$95,[7]Анализ!$L$97:$M$102,[7]Анализ!$E$97:$J$102,[7]Анализ!$E$109:$J$111,[7]Анализ!$L$109:$M$111,[7]Анализ!$L$113:$M$119,[7]Анализ!$E$113:$J$119</definedName>
    <definedName name="P4_SCOPE_F1_PRT" hidden="1">'[8]Ф-1 (для АО-энерго)'!$C$13:$E$13,'[8]Ф-1 (для АО-энерго)'!$A$14:$E$14,'[8]Ф-1 (для АО-энерго)'!$C$23:$C$50,'[8]Ф-1 (для АО-энерго)'!$C$54:$C$95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4_TOTAL" hidden="1">[1]Анализ!$L$112:$L$114,[1]Анализ!$E$116:$J$122,[1]Анализ!$L$116:$L$122,[1]Анализ!$E$112:$J$114,[1]Анализ!$L$130:$L$134,[1]Анализ!$E$130:$J$135</definedName>
    <definedName name="P4_TOTAL1" hidden="1">[1]Анализ!$L$112:$L$114,[1]Анализ!$E$116:$J$122,[1]Анализ!$L$116:$L$122,[1]Анализ!$E$112:$J$114,[1]Анализ!$L$130:$L$134,[1]Анализ!$E$130:$J$135</definedName>
    <definedName name="P5_protect">[7]Обнулить!$E$72:$I$77,[7]Обнулить!$J$72:$J$77,[7]Обнулить!$E$84:$I$86,[7]Обнулить!$J$84:$J$86,[7]Обнулить!$E$88:$I$94,[7]Обнулить!$J$88:$J$94,[7]Обнулить!$E$102:$I$108</definedName>
    <definedName name="P5_SCOPE" hidden="1">[7]Анализ!$L$127:$M$132,[7]Анализ!$E$127:$J$132,[7]Анализ!$L$139:$L$142,[7]Анализ!$E$139:$J$142,[7]Анализ!$M$168,[7]Анализ!$L$158:$M$167,P1_SCOPE,P2_SCOPE</definedName>
    <definedName name="P5_SCOPE_PER_PRT" hidden="1">[8]перекрестка!$H$60:$H$64,[8]перекрестка!$J$53:$J$64,[8]перекрестка!$K$54:$K$58,[8]перекрестка!$K$60:$K$64,[8]перекрестка!$N$53:$N$64</definedName>
    <definedName name="P5_TOTAL" hidden="1">[1]Анализ!$E$141:$J$144,[1]Анализ!$L$157:$L$158,[1]Анализ!$E$160:$J$160,[1]Анализ!$L$160,[1]Анализ!$E$157:$J$158,[1]Анализ!$D$2:$G$2,[1]Анализ!$N$30</definedName>
    <definedName name="P5_TOTAL1" hidden="1">[1]Анализ!$E$141:$J$144,[1]Анализ!$L$157:$L$158,[1]Анализ!$E$160:$J$160,[1]Анализ!$L$160,[1]Анализ!$E$157:$J$158,[1]Анализ!$D$2:$G$2,[1]Анализ!$N$30</definedName>
    <definedName name="P6_protect">[7]Обнулить!$J$102:$J$107,[7]Обнулить!$E$114:$I$117,[7]Обнулить!$J$114:$J$117,[7]Обнулить!$D$3:$F$3,[7]Обнулить!$E$132:$I$138,P1_protect,P2_protect,P3_protect</definedName>
    <definedName name="P6_SCOPE_PER_PRT" hidden="1">[8]перекрестка!$F$66:$H$70,[8]перекрестка!$J$66:$K$70,[8]перекрестка!$N$66:$N$70,[8]перекрестка!$F$72:$H$76,[8]перекрестка!$J$72:$K$76</definedName>
    <definedName name="P6_T2.1?Protection">P1_T2.1?Protection</definedName>
    <definedName name="P6_TOTAL1" hidden="1">[1]Анализ!$Q$49:$Q$56,[1]Анализ!$Q$63:$Q$105,[1]Анализ!$Q$111:$Q$122,[1]Анализ!$Q$128:$Q$135,[1]Анализ!$Q$141:$Q$144,[1]Анализ!$Q$150,[1]Анализ!$Q$157:$Q$160</definedName>
    <definedName name="P7_SCOPE_PER_PRT" hidden="1">[8]перекрестка!$N$72:$N$76,[8]перекрестка!$F$78:$H$82,[8]перекрестка!$J$78:$K$82,[8]перекрестка!$N$78:$N$82,[8]перекрестка!$F$84:$H$88</definedName>
    <definedName name="P8_SCOPE_PER_PRT" hidden="1">[8]перекрестка!$J$84:$K$88,[8]перекрестка!$N$84:$N$88,[8]перекрестка!$F$14:$G$25,P1_SCOPE_PER_PRT,P2_SCOPE_PER_PRT,P3_SCOPE_PER_PRT,P4_SCOPE_PER_PRT</definedName>
    <definedName name="PER_ET">#REF!</definedName>
    <definedName name="POTR_NREG">#REF!</definedName>
    <definedName name="POTR_REG">#REF!</definedName>
    <definedName name="print1">[1]Анализ!$K$8:$L$12,[1]Анализ!$E$8:$G$12</definedName>
    <definedName name="print2">[1]Анализ!$L$51:$L$56,[1]Анализ!$E$51:$J$56</definedName>
    <definedName name="print3">[1]Анализ!$L$99:$L$105,[1]Анализ!$E$64:$J$65,P1_print3,P2_print3</definedName>
    <definedName name="print4">[1]Анализ!$E$116:$J$122,[1]Анализ!$L$112:$L$114,[1]Анализ!$L$116:$L$122,[1]Анализ!$E$112:$J$114</definedName>
    <definedName name="print5">[1]Анализ!$L$130:$L$134,[1]Анализ!$E$130:$J$135</definedName>
    <definedName name="print6">[1]Анализ!$E$157:$J$158,[1]Анализ!$E$160:$J$160,[1]Анализ!$L$157:$L$158,[1]Анализ!$L$160,[1]Анализ!$E$141:$J$144</definedName>
    <definedName name="PROFIT">#REF!,#REF!</definedName>
    <definedName name="PROFITS">[1]Анализ!$M$142,[1]Анализ!$M$130:$M$134,[1]Анализ!$M$135,[1]Анализ!$F$130:$L$144</definedName>
    <definedName name="PROFITS2">[1]Анализ!$K$130:$K$144,[1]Анализ!$M$130:$M$144</definedName>
    <definedName name="prot">'[6]111'!$F$100:$S$101,'[6]111'!$H$103:$L$104,'[6]111'!$H$90:$H$93,P1_prot</definedName>
    <definedName name="protect">P4_protect,P5_protect,P6_protect</definedName>
    <definedName name="protection">#REF!,P1_protection</definedName>
    <definedName name="RANGE1">[1]Анализ!$K$8:$M$12,[1]Анализ!$E$8:$G$12</definedName>
    <definedName name="RANGE2">[1]Анализ!$I$42:$J$42,[1]Анализ!$I$33:$J$40</definedName>
    <definedName name="RANGE3">[1]Анализ!$L$51:$L$56,[1]Анализ!$E$51:$J$56</definedName>
    <definedName name="RANGE4">[1]Анализ!$L$99:$L$105,[1]Анализ!$E$64:$J$65,P1_RANGE4,P2_RANGE4</definedName>
    <definedName name="RANGE5">[1]Анализ!$L$112:$L$114,[1]Анализ!$E$116:$J$122,[1]Анализ!$L$116:$L$122,[1]Анализ!$E$112:$J$114</definedName>
    <definedName name="RANGE6">[1]Анализ!$L$130:$L$134,[1]Анализ!$E$130:$J$135</definedName>
    <definedName name="RANGE8">[1]Анализ!$L$157:$L$158,[1]Анализ!$E$160:$J$160,[1]Анализ!$L$160,[1]Анализ!$E$157:$J$158</definedName>
    <definedName name="RANGE9">[11]Анализ!$D$2:$G$2</definedName>
    <definedName name="REG">[4]TEHSHEET!$B$2:$B$86</definedName>
    <definedName name="REG_ET">#REF!</definedName>
    <definedName name="REG_PROT">[1]regs!$H$18:$H$23,[1]regs!$H$25:$H$26,[1]regs!$H$28:$H$28,[1]regs!$H$30:$H$32,[1]regs!$H$35:$H$39,[1]regs!$H$46:$H$46,[1]regs!$H$13:$H$16</definedName>
    <definedName name="REGcom">#REF!</definedName>
    <definedName name="REGUL">#REF!</definedName>
    <definedName name="SAVE_BTN">[1]Анализ!#REF!</definedName>
    <definedName name="SBT_ET">#REF!</definedName>
    <definedName name="SBT_PROT">#REF!,#REF!,#REF!,#REF!,P1_SBT_PROT</definedName>
    <definedName name="SBTcom">#REF!</definedName>
    <definedName name="SCOPE">P3_SCOPE,P4_SCOPE,P5_SCOPE</definedName>
    <definedName name="SCOPE_16_PRT">P1_SCOPE_16_PRT,P2_SCOPE_16_PRT</definedName>
    <definedName name="SCOPE_17.1_PRT">'[8]17.1'!$D$14:$F$17,'[8]17.1'!$D$19:$F$22,'[8]17.1'!$I$9:$I$12,'[8]17.1'!$I$14:$I$17,'[8]17.1'!$I$19:$I$22,'[8]17.1'!$D$9:$F$12</definedName>
    <definedName name="SCOPE_17_PRT">'[8]17'!$J$39:$M$41,'[8]17'!$E$43:$H$51,'[8]17'!$J$43:$M$51,'[8]17'!$E$54:$H$56,'[8]17'!$E$58:$H$66,'[8]17'!$E$69:$M$81,'[8]17'!$E$9:$H$11,P1_SCOPE_17_PRT</definedName>
    <definedName name="SCOPE_24_LD">'[8]24'!$E$8:$J$47,'[8]24'!$E$49:$J$66</definedName>
    <definedName name="SCOPE_24_PRT">'[8]24'!$E$41:$I$41,'[8]24'!$E$34:$I$34,'[8]24'!$E$36:$I$36,'[8]24'!$E$43:$I$43</definedName>
    <definedName name="SCOPE_25_PRT">'[8]25'!$E$20:$I$20,'[8]25'!$E$34:$I$34,'[8]25'!$E$41:$I$41,'[8]25'!$E$8:$I$10</definedName>
    <definedName name="SCOPE_4_PRT">'[8]4'!$Z$27:$AC$31,'[8]4'!$F$14:$I$20,P1_SCOPE_4_PRT,P2_SCOPE_4_PRT</definedName>
    <definedName name="SCOPE_5_PRT">'[8]5'!$Z$27:$AC$31,'[8]5'!$F$14:$I$21,P1_SCOPE_5_PRT,P2_SCOPE_5_PRT</definedName>
    <definedName name="scope_all">'[7]111'!$E$98:$E$101,'[7]111'!$D$96:$D$101,'[7]111'!$G$103:$L$104,'[7]111'!$Q$90:$V$93,P1_scope_all</definedName>
    <definedName name="SCOPE_ANALIZ_LOAD1">[9]Анализ!$G$20:$G$25,[9]Анализ!$G$11:$G$15,[9]Анализ!$E$142:$G$153,P1_SCOPE_ANALIZ_LOAD1</definedName>
    <definedName name="SCOPE_ANALIZ_LOAD2">[9]Анализ!$I$44:$I$89,[9]Анализ!$I$95:$I$106,[9]Анализ!$I$112:$I$120,[9]Анализ!$I$126:$I$129,[9]Анализ!$I$135,[9]Анализ!$I$142:$I$153,[9]Анализ!$I$32:$I$38</definedName>
    <definedName name="SCOPE_ESOLD">#REF!</definedName>
    <definedName name="SCOPE_ETALON2">#REF!</definedName>
    <definedName name="SCOPE_F1_PRT">'[8]Ф-1 (для АО-энерго)'!$D$86:$E$95,P1_SCOPE_F1_PRT,P2_SCOPE_F1_PRT,P3_SCOPE_F1_PRT,P4_SCOPE_F1_PRT</definedName>
    <definedName name="SCOPE_F2_PRT">'[8]Ф-2 (для АО-энерго)'!$C$5:$D$5,'[8]Ф-2 (для АО-энерго)'!$C$52:$C$57,'[8]Ф-2 (для АО-энерго)'!$D$57:$G$57,P1_SCOPE_F2_PRT,P2_SCOPE_F2_PRT</definedName>
    <definedName name="SCOPE_FLOAD">#REF!,P1_SCOPE_FLOAD</definedName>
    <definedName name="SCOPE_FORM46_EE1">#REF!</definedName>
    <definedName name="SCOPE_FORM46_EE1_ZAG_KOD">#REF!</definedName>
    <definedName name="SCOPE_FORM46_EE1_ZAG_NAME">#REF!</definedName>
    <definedName name="SCOPE_FRML">#REF!,#REF!,P1_SCOPE_FRML</definedName>
    <definedName name="SCOPE_FRML1">#REF!</definedName>
    <definedName name="SCOPE_FRML2">#REF!</definedName>
    <definedName name="SCOPE_FUEL_ET">#REF!</definedName>
    <definedName name="scope_ld">#REF!</definedName>
    <definedName name="SCOPE_LOAD">[4]Анализ!#REF!,[4]Анализ!#REF!,[4]Анализ!#REF!,P1_SCOPE_LOAD</definedName>
    <definedName name="SCOPE_LOAD_FUEL">#REF!</definedName>
    <definedName name="SCOPE_LOAD1">#REF!</definedName>
    <definedName name="SCOPE_LOAD2">'[12]Стоимость ЭЭ'!$G$111:$AN$113,'[12]Стоимость ЭЭ'!$G$93:$AN$95,'[12]Стоимость ЭЭ'!$G$51:$AN$53</definedName>
    <definedName name="SCOPE_MO">[13]Справочники!$K$6:$K$742,[13]Справочники!#REF!</definedName>
    <definedName name="SCOPE_MUPS">[13]Свод!#REF!,[13]Свод!#REF!</definedName>
    <definedName name="SCOPE_MUPS_NAMES">[13]Свод!#REF!,[13]Свод!#REF!</definedName>
    <definedName name="SCOPE_NALOG">[14]Справочники!$R$3:$R$4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[8]Справочники!$D$21:$J$22,[8]Справочники!$E$13:$I$14,[8]Справочники!$F$27:$H$28</definedName>
    <definedName name="SCOPE_SV_LD1">[8]свод!$E$104:$M$104,[8]свод!$E$106:$M$117,[8]свод!$E$120:$M$121,[8]свод!$E$123:$M$127,[8]свод!$E$10:$M$68,P1_SCOPE_SV_LD1</definedName>
    <definedName name="SCOPE_SV_PRT">P1_SCOPE_SV_PRT,P2_SCOPE_SV_PRT,P3_SCOPE_SV_PRT</definedName>
    <definedName name="SCOPE1">#REF!,#REF!,#REF!,#REF!</definedName>
    <definedName name="SCOPE111">P1_SCOPE111,P2_SCOPE111</definedName>
    <definedName name="scope2">#REF!</definedName>
    <definedName name="scope2007">P1_scope2007,P2_scope2007</definedName>
    <definedName name="SCOPE222">[1]Обнулить!$H$27:$I$27,[1]Обнулить!$H$21:$I$25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N">[1]Анализ!$J$42,[1]Анализ!$J$33:$J$40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[13]Справочники!$E$6,[13]Справочники!$D$11:$D$902,[13]Справочники!$E$3</definedName>
    <definedName name="sq">#REF!</definedName>
    <definedName name="T0?Data">[10]Анализ!$I$14:$I$18,P1_T0?Data</definedName>
    <definedName name="T10?Data">P1_T10?Data</definedName>
    <definedName name="T2.1?Protection">P6_T2.1?Protection</definedName>
    <definedName name="T2?Data">'[15]2'!$C$54:$G$56,'[15]2'!$C$6:$G$52</definedName>
    <definedName name="T2?Protection">P1_T2?Protection,P2_T2?Protection</definedName>
    <definedName name="T2_DiapProt">P1_T2_DiapProt,P2_T2_DiapProt</definedName>
    <definedName name="T2_Protect">'[15]2'!$C$15:$G$16,'[15]2'!$C$18:$G$22,'[15]2'!$C$25:$G$28,'[15]2'!$C$30:$G$32,'[15]2'!$C$34:$G$40,'[15]2'!$C$42:$G$48,'[15]2'!$C$54:$G$56,'[15]2'!$C$9:$G$13</definedName>
    <definedName name="T25?Data">P1_T25?Data,P2_T25?Data</definedName>
    <definedName name="T4.3?Data">#REF!</definedName>
    <definedName name="T4.3?Table">#REF!</definedName>
    <definedName name="T4.3?Title">#REF!</definedName>
    <definedName name="T4?axis?R?ВРАС">'[15]3'!$C$10:$G$11,'[15]3'!$C$29:$G$30,'[15]3'!$C$37:$G$38,'[15]3'!$C$21:$G$22</definedName>
    <definedName name="T4?axis?R?ВРАС?">'[15]3'!$B$10:$B$11,'[15]3'!$B$29:$B$30,'[15]3'!$B$37:$B$38,'[15]3'!$B$21:$B$22</definedName>
    <definedName name="T4?Data">'[15]3'!$C$14:$G$19,'[15]3'!$C$21:$G$22,'[15]3'!$C$25:$G$27,'[15]3'!$C$29:$G$30,'[15]3'!$C$33:$G$35,'[15]3'!$C$37:$G$38,'[15]3'!$C$6:$G$8,'[15]3'!$C$10:$G$11</definedName>
    <definedName name="T4_Protect">'[15]3'!$B$10:$G$11,'[15]3'!$C$15:$G$18,'[15]3'!$B$21:$G$22,'[15]3'!$C$26:$G$26,'[15]3'!$B$29:$G$30,'[15]3'!$C$34:$G$34,'[15]3'!$B$37:$G$38,'[15]3'!$C$7:$G$7</definedName>
    <definedName name="T5_Protect">'[15]4'!$C$18:$G$18,'[15]4'!$C$6:$G$16</definedName>
    <definedName name="T6?Data">'[15]5'!$C$6:$C$9,'[15]5'!$D$6:$E$10,'[15]5'!$B$6:$B$10</definedName>
    <definedName name="T6?unit?ММКБ">'[15]5'!$D$6:$D$10,'[15]5'!$B$6:$B$10</definedName>
    <definedName name="T8?axis?R?ВОБР">'[15]6'!$C$11:$R$14,'[15]6'!$C$9:$R$9</definedName>
    <definedName name="T8?axis?R?ВОБР?">'[15]6'!$B$11:$B$14,'[15]6'!$B$9</definedName>
    <definedName name="T8?Data">'[15]6'!$C$11:$R$14,'[15]6'!$C$9:$R$9</definedName>
    <definedName name="Table">#REF!</definedName>
    <definedName name="TARIFF">#REF!,#REF!</definedName>
    <definedName name="TARIFF2">[1]Анализ!$K$32:$K$41,[1]Анализ!$F$32:$G$41</definedName>
    <definedName name="TARIFF3">#REF!</definedName>
    <definedName name="TARIFFS">[1]Анализ!$F$32:$G$41,[1]Анализ!$K$32:$K$41</definedName>
    <definedName name="TES_DATA">#REF!</definedName>
    <definedName name="TOTAL">[1]Анализ!$K$8:$M$12,P1_TOTAL,P2_TOTAL,P3_TOTAL,P4_TOTAL,P5_TOTAL</definedName>
    <definedName name="TOTAL1">[1]Анализ!$Q$167:$Q$170,[1]Анализ!$K$8:$M$12,P1_TOTAL1,P2_TOTAL1,P3_TOTAL1,P4_TOTAL1,P5_TOTAL1,P6_TOTAL1</definedName>
    <definedName name="TTT">#REF!</definedName>
    <definedName name="UPDATE_BTN">[1]Анализ!#REF!</definedName>
    <definedName name="VDOC">#REF!</definedName>
    <definedName name="VOLUMES">#REF!</definedName>
    <definedName name="VOLUMES2">#REF!,#REF!</definedName>
    <definedName name="Year">#REF!</definedName>
    <definedName name="ZERO">#REF!</definedName>
    <definedName name="БазовыйПериод">#REF!</definedName>
    <definedName name="БС">[16]Справочники!$A$4:$A$6</definedName>
    <definedName name="ВТОП">#REF!</definedName>
    <definedName name="до">[17]Анализ!#REF!</definedName>
    <definedName name="ДРУГОЕ">[18]Справочники!$A$26:$A$28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2">#REF!</definedName>
    <definedName name="ол">[17]Анализ!$F$100:$L$106,[17]Анализ!#REF!,[17]Анализ!#REF!,[17]Анализ!#REF!</definedName>
    <definedName name="ОРГ">#REF!</definedName>
    <definedName name="ОРГАНИЗАЦИЯ">#REF!</definedName>
    <definedName name="ПериодРегулирования">#REF!</definedName>
    <definedName name="ПоследнийГод">#REF!</definedName>
    <definedName name="пр" hidden="1">[17]Анализ!$E$125:$I$128,[17]Анализ!$K$141:$K$142,[17]Анализ!$E$144:$I$144,[17]Анализ!$K$144,[17]Анализ!$E$141:$I$142,[17]Анализ!$D$2:$G$2,[17]Анализ!$M$16</definedName>
    <definedName name="пргро">#N/A</definedName>
    <definedName name="ПЭ">[18]Справочники!$A$10:$A$12</definedName>
    <definedName name="РГК">[18]Справочники!$A$4:$A$4</definedName>
    <definedName name="УГОЛЬ">[18]Справочники!$A$19:$A$21</definedName>
  </definedNames>
  <calcPr calcId="145621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<sst xmlns="http://schemas.openxmlformats.org/spreadsheetml/2006/main" count="48" uniqueCount="40">
  <si>
    <t>в сфере оказания услуг по транспортировке газа по газораспределительным сетям</t>
  </si>
  <si>
    <t>Наименование показателя</t>
  </si>
  <si>
    <t>№ № пунктов</t>
  </si>
  <si>
    <t>Ед. изм.</t>
  </si>
  <si>
    <t>Всего</t>
  </si>
  <si>
    <t>2</t>
  </si>
  <si>
    <t>3</t>
  </si>
  <si>
    <t>4</t>
  </si>
  <si>
    <t>Объем транспортировки газа</t>
  </si>
  <si>
    <t>01</t>
  </si>
  <si>
    <t>02</t>
  </si>
  <si>
    <t>тыс. руб</t>
  </si>
  <si>
    <t xml:space="preserve">Себестоимость оказания услуг </t>
  </si>
  <si>
    <t>03</t>
  </si>
  <si>
    <t>--</t>
  </si>
  <si>
    <t>Материальные расходы</t>
  </si>
  <si>
    <t>04</t>
  </si>
  <si>
    <t>Заработная плата с отчислениями</t>
  </si>
  <si>
    <t>05</t>
  </si>
  <si>
    <t>Амортизация</t>
  </si>
  <si>
    <t>06</t>
  </si>
  <si>
    <t>Арендная плата</t>
  </si>
  <si>
    <t>07</t>
  </si>
  <si>
    <t xml:space="preserve">Капитальный ремонт </t>
  </si>
  <si>
    <t>08</t>
  </si>
  <si>
    <t>Диагностика</t>
  </si>
  <si>
    <t>09</t>
  </si>
  <si>
    <t>Прочие расходы</t>
  </si>
  <si>
    <t>10</t>
  </si>
  <si>
    <t>Численность  персонала,   занятого в регулируемом виде деятельности</t>
  </si>
  <si>
    <t>11</t>
  </si>
  <si>
    <t>ед.</t>
  </si>
  <si>
    <t>12</t>
  </si>
  <si>
    <t>км.</t>
  </si>
  <si>
    <t>13</t>
  </si>
  <si>
    <r>
      <t>тыс. м</t>
    </r>
    <r>
      <rPr>
        <vertAlign val="superscript"/>
        <sz val="12"/>
        <rFont val="Times New Roman"/>
        <family val="1"/>
        <charset val="204"/>
      </rPr>
      <t>3</t>
    </r>
  </si>
  <si>
    <t xml:space="preserve">Протяженность трубопроводов </t>
  </si>
  <si>
    <t xml:space="preserve">Количество газорегуляторных пунктов </t>
  </si>
  <si>
    <t>Выручка от оказания регулируемых услуг (без учета спецнадбавки)</t>
  </si>
  <si>
    <t>Информация об основных показателях финансово-хозяйственной деятельности ОАО "Газпром газораспределение Великий Новгород" на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</si>
</sst>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&quot;$&quot;#,##0_);[Red]\(&quot;$&quot;#,##0\)"/>
    <numFmt numFmtId="165" formatCode="General_)"/>
  </numFmts>
  <fonts count="19"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</font>
    <font>
      <sz val="10"/>
      <name val="NTHarmonica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49" fontId="4" fillId="0" borderId="0" applyBorder="0">
      <alignment vertical="top"/>
    </xf>
    <xf numFmtId="0" fontId="5" fillId="0" borderId="0"/>
    <xf numFmtId="0" fontId="6" fillId="0" borderId="0" applyNumberFormat="0">
      <alignment horizontal="left"/>
    </xf>
    <xf numFmtId="165" fontId="7" fillId="0" borderId="18">
      <protection locked="0"/>
    </xf>
    <xf numFmtId="0" fontId="8" fillId="0" borderId="0" applyBorder="0">
      <alignment horizontal="center" vertical="center" wrapText="1"/>
    </xf>
    <xf numFmtId="0" fontId="9" fillId="0" borderId="19" applyBorder="0">
      <alignment horizontal="center" vertical="center" wrapText="1"/>
    </xf>
    <xf numFmtId="165" fontId="10" fillId="2" borderId="18"/>
    <xf numFmtId="4" fontId="4" fillId="3" borderId="3" applyBorder="0">
      <alignment horizontal="right"/>
    </xf>
    <xf numFmtId="0" fontId="11" fillId="4" borderId="0" applyFill="0">
      <alignment wrapText="1"/>
    </xf>
    <xf numFmtId="0" fontId="12" fillId="0" borderId="0">
      <alignment horizontal="center" vertical="top" wrapText="1"/>
    </xf>
    <xf numFmtId="0" fontId="13" fillId="0" borderId="0">
      <alignment horizontal="centerContinuous" vertical="center" wrapText="1"/>
    </xf>
    <xf numFmtId="0" fontId="14" fillId="0" borderId="0"/>
    <xf numFmtId="49" fontId="11" fillId="0" borderId="0">
      <alignment horizontal="center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" fontId="4" fillId="4" borderId="0" applyBorder="0">
      <alignment horizontal="right"/>
    </xf>
    <xf numFmtId="4" fontId="4" fillId="5" borderId="20" applyBorder="0">
      <alignment horizontal="right"/>
    </xf>
    <xf numFmtId="4" fontId="4" fillId="4" borderId="3" applyFont="0" applyBorder="0">
      <alignment horizontal="right"/>
    </xf>
    <xf numFmtId="43" fontId="18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1" applyNumberFormat="1" applyFont="1" applyFill="1" applyBorder="1" applyAlignment="1" applyProtection="1">
      <alignment vertical="center" wrapText="1"/>
    </xf>
    <xf numFmtId="49" fontId="0" fillId="0" borderId="0" xfId="0" applyNumberFormat="1"/>
    <xf numFmtId="0" fontId="16" fillId="0" borderId="3" xfId="1" applyNumberFormat="1" applyFont="1" applyFill="1" applyBorder="1" applyAlignment="1" applyProtection="1">
      <alignment horizontal="center" vertical="center" wrapText="1"/>
    </xf>
    <xf numFmtId="49" fontId="16" fillId="0" borderId="4" xfId="1" applyNumberFormat="1" applyFont="1" applyFill="1" applyBorder="1" applyAlignment="1" applyProtection="1">
      <alignment horizontal="center" vertical="center" wrapText="1"/>
    </xf>
    <xf numFmtId="49" fontId="16" fillId="0" borderId="3" xfId="1" applyNumberFormat="1" applyFont="1" applyFill="1" applyBorder="1" applyAlignment="1" applyProtection="1">
      <alignment horizontal="center" vertical="center" wrapText="1"/>
    </xf>
    <xf numFmtId="0" fontId="1" fillId="0" borderId="5" xfId="1" applyNumberFormat="1" applyFont="1" applyFill="1" applyBorder="1" applyAlignment="1" applyProtection="1">
      <alignment vertical="center" wrapText="1"/>
    </xf>
    <xf numFmtId="49" fontId="16" fillId="0" borderId="6" xfId="1" applyNumberFormat="1" applyFont="1" applyFill="1" applyBorder="1" applyAlignment="1" applyProtection="1">
      <alignment horizontal="center" vertical="center" wrapText="1"/>
    </xf>
    <xf numFmtId="49" fontId="16" fillId="0" borderId="7" xfId="1" applyNumberFormat="1" applyFont="1" applyFill="1" applyBorder="1" applyAlignment="1" applyProtection="1">
      <alignment horizontal="center" vertical="center" wrapText="1"/>
    </xf>
    <xf numFmtId="0" fontId="16" fillId="0" borderId="8" xfId="1" applyNumberFormat="1" applyFont="1" applyFill="1" applyBorder="1" applyAlignment="1" applyProtection="1">
      <alignment vertical="center" wrapText="1"/>
    </xf>
    <xf numFmtId="49" fontId="16" fillId="0" borderId="9" xfId="1" applyNumberFormat="1" applyFont="1" applyFill="1" applyBorder="1" applyAlignment="1" applyProtection="1">
      <alignment horizontal="center" vertical="center" wrapText="1"/>
    </xf>
    <xf numFmtId="49" fontId="16" fillId="0" borderId="8" xfId="1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/>
    <xf numFmtId="0" fontId="16" fillId="0" borderId="8" xfId="1" applyNumberFormat="1" applyFont="1" applyFill="1" applyBorder="1" applyAlignment="1" applyProtection="1">
      <alignment horizontal="left" vertical="center" wrapText="1" indent="1"/>
    </xf>
    <xf numFmtId="0" fontId="16" fillId="0" borderId="11" xfId="0" applyFont="1" applyBorder="1" applyAlignment="1">
      <alignment wrapText="1"/>
    </xf>
    <xf numFmtId="49" fontId="16" fillId="0" borderId="12" xfId="1" applyNumberFormat="1" applyFont="1" applyFill="1" applyBorder="1" applyAlignment="1" applyProtection="1">
      <alignment horizontal="center" vertical="center" wrapText="1"/>
    </xf>
    <xf numFmtId="49" fontId="16" fillId="0" borderId="11" xfId="1" applyNumberFormat="1" applyFont="1" applyFill="1" applyBorder="1" applyAlignment="1" applyProtection="1">
      <alignment horizontal="center" vertical="center" wrapText="1"/>
    </xf>
    <xf numFmtId="0" fontId="16" fillId="0" borderId="14" xfId="0" applyFont="1" applyBorder="1"/>
    <xf numFmtId="49" fontId="16" fillId="0" borderId="15" xfId="0" applyNumberFormat="1" applyFont="1" applyBorder="1"/>
    <xf numFmtId="0" fontId="16" fillId="0" borderId="11" xfId="1" applyNumberFormat="1" applyFont="1" applyFill="1" applyBorder="1" applyAlignment="1" applyProtection="1">
      <alignment horizontal="left" vertical="center" wrapText="1" indent="1"/>
    </xf>
    <xf numFmtId="49" fontId="16" fillId="0" borderId="17" xfId="1" applyNumberFormat="1" applyFont="1" applyFill="1" applyBorder="1" applyAlignment="1" applyProtection="1">
      <alignment horizontal="center" vertical="center" wrapText="1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6" fillId="0" borderId="1" xfId="1" applyNumberFormat="1" applyFont="1" applyFill="1" applyBorder="1" applyAlignment="1" applyProtection="1">
      <alignment horizontal="center" vertical="center" wrapText="1"/>
    </xf>
    <xf numFmtId="0" fontId="16" fillId="0" borderId="2" xfId="1" applyNumberFormat="1" applyFont="1" applyFill="1" applyBorder="1" applyAlignment="1" applyProtection="1">
      <alignment horizontal="center" vertical="center" wrapText="1"/>
    </xf>
    <xf numFmtId="49" fontId="16" fillId="0" borderId="1" xfId="1" applyNumberFormat="1" applyFont="1" applyFill="1" applyBorder="1" applyAlignment="1" applyProtection="1">
      <alignment horizontal="center" vertical="center" wrapText="1"/>
    </xf>
    <xf numFmtId="49" fontId="16" fillId="0" borderId="2" xfId="1" applyNumberFormat="1" applyFont="1" applyFill="1" applyBorder="1" applyAlignment="1" applyProtection="1">
      <alignment horizontal="center" vertical="center" wrapText="1"/>
    </xf>
    <xf numFmtId="3" fontId="16" fillId="0" borderId="7" xfId="1" applyNumberFormat="1" applyFont="1" applyFill="1" applyBorder="1" applyAlignment="1" applyProtection="1">
      <alignment horizontal="center" vertical="center" wrapText="1"/>
    </xf>
    <xf numFmtId="3" fontId="16" fillId="0" borderId="8" xfId="1" applyNumberFormat="1" applyFont="1" applyFill="1" applyBorder="1" applyAlignment="1" applyProtection="1">
      <alignment horizontal="center" vertical="center" wrapText="1"/>
    </xf>
    <xf numFmtId="3" fontId="16" fillId="0" borderId="13" xfId="1" applyNumberFormat="1" applyFont="1" applyFill="1" applyBorder="1" applyAlignment="1" applyProtection="1">
      <alignment horizontal="center" vertical="center" wrapText="1"/>
    </xf>
    <xf numFmtId="3" fontId="16" fillId="0" borderId="16" xfId="0" applyNumberFormat="1" applyFont="1" applyBorder="1"/>
    <xf numFmtId="3" fontId="16" fillId="0" borderId="11" xfId="1" applyNumberFormat="1" applyFont="1" applyFill="1" applyBorder="1" applyAlignment="1" applyProtection="1">
      <alignment horizontal="center" vertical="center" wrapText="1"/>
    </xf>
    <xf numFmtId="3" fontId="0" fillId="0" borderId="0" xfId="0" applyNumberFormat="1"/>
    <xf numFmtId="4" fontId="0" fillId="0" borderId="0" xfId="0" applyNumberFormat="1"/>
  </cellXfs>
  <cellStyles count="22">
    <cellStyle name="Currency [0]" xfId="2"/>
    <cellStyle name="Normal_Form2.1" xfId="3"/>
    <cellStyle name="Normal1" xfId="4"/>
    <cellStyle name="Price_Body" xfId="5"/>
    <cellStyle name="Беззащитный" xfId="6"/>
    <cellStyle name="Заголовок" xfId="7"/>
    <cellStyle name="ЗаголовокСтолбца" xfId="8"/>
    <cellStyle name="Защитный" xfId="9"/>
    <cellStyle name="Значение" xfId="10"/>
    <cellStyle name="Мой заголовок" xfId="12"/>
    <cellStyle name="Мой заголовок листа" xfId="13"/>
    <cellStyle name="Мои наименования показателей" xfId="11"/>
    <cellStyle name="Обычный" xfId="0" builtinId="0"/>
    <cellStyle name="Обычный_ФАКТ 2" xfId="1"/>
    <cellStyle name="Стиль 1" xfId="14"/>
    <cellStyle name="Текстовый" xfId="15"/>
    <cellStyle name="Тысячи [0]_3Com" xfId="16"/>
    <cellStyle name="Тысячи_3Com" xfId="17"/>
    <cellStyle name="Финансовый 3" xfId="21"/>
    <cellStyle name="Формула" xfId="18"/>
    <cellStyle name="ФормулаВБ" xfId="19"/>
    <cellStyle name="ФормулаНаКонтроль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upinos/&#1056;&#1072;&#1073;&#1086;&#1095;&#1080;&#1081;%20&#1089;&#1090;&#1086;&#1083;/&#1043;&#1056;&#1054;%20&#1056;&#1052;%20(2009)%20ver10.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pirio\1\Documents%20and%20Settings\jgalaeva\&#1052;&#1086;&#1080;%20&#1076;&#1086;&#1082;&#1091;&#1084;&#1077;&#1085;&#1090;&#1099;\&#1040;&#1088;&#1093;&#1080;&#1074;\&#1051;&#1077;&#1085;&#1072;\&#1073;&#1072;&#1079;&#1072;%202006\&#1050;&#1080;&#1088;&#1086;&#1074;&#1088;&#1077;&#1075;&#1080;&#1086;&#1085;&#1075;&#1072;&#1079;%20---------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1\&#1043;&#1072;&#1079;&#1086;&#1074;&#1072;&#1103;%20&#1086;&#1090;&#1088;&#1072;&#1089;&#1083;&#1100;\(2008)ver1.2%2520%2528%25EF%25EE%25F1%25EB%25E5%25E4%2529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jgalaeva\LOCALS~1\Temp\notes6030C8\&#1055;&#1088;&#1080;&#1083;&#1086;&#1078;&#1077;&#1085;&#1080;&#1077;%202%20(&#1043;&#1056;&#1054;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6030C8/Temp/Rar$DI00.797/GRO.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teamplates\Form1.1%20(+)\FORM1.1.2009(&#1080;&#1089;&#1093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notes6030C8/GRO.2009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upinos/&#1056;&#1072;&#1073;&#1086;&#1095;&#1080;&#1081;%20&#1089;&#1090;&#1086;&#1083;/GRO.ver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spirio\1\DOCUME~1\jgalaeva\LOCALS~1\Temp\notes6030C8\RGK.2008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upinos/&#1056;&#1072;&#1073;&#1086;&#1095;&#1080;&#1081;%20&#1089;&#1090;&#1086;&#1083;/&#1056;&#1043;&#1050;%20&#1056;&#1052;%20(2009)%20ver1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Temp\notes6030C8\&#1041;&#1072;&#1079;&#1072;%202009\RGK.2009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Дифференциация "/>
      <sheetName val="Дифференциация 2"/>
      <sheetName val="Приложение 1(затраты)"/>
      <sheetName val="Приложение 2(тарифы) (2)"/>
      <sheetName val="осн.производственные фонды 2008"/>
      <sheetName val="Сводная"/>
      <sheetName val="Обнулить"/>
      <sheetName val="2007"/>
      <sheetName val="ORGS"/>
      <sheetName val="11"/>
      <sheetName val="regs"/>
      <sheetName val="Регионы"/>
    </sheetNames>
    <sheetDataSet>
      <sheetData sheetId="0" refreshError="1"/>
      <sheetData sheetId="1" refreshError="1">
        <row r="2">
          <cell r="D2" t="str">
            <v>ОАО "Костромаоблгаз"</v>
          </cell>
        </row>
        <row r="8">
          <cell r="G8">
            <v>0</v>
          </cell>
          <cell r="K8">
            <v>0</v>
          </cell>
          <cell r="L8">
            <v>0.45</v>
          </cell>
          <cell r="M8">
            <v>1</v>
          </cell>
        </row>
        <row r="9">
          <cell r="G9">
            <v>0</v>
          </cell>
          <cell r="K9">
            <v>0.55000000000000004</v>
          </cell>
          <cell r="L9">
            <v>0.5</v>
          </cell>
          <cell r="M9">
            <v>1</v>
          </cell>
        </row>
        <row r="10">
          <cell r="G10">
            <v>0</v>
          </cell>
          <cell r="K10">
            <v>0.85</v>
          </cell>
          <cell r="L10">
            <v>0.8</v>
          </cell>
          <cell r="M10">
            <v>1</v>
          </cell>
        </row>
        <row r="11">
          <cell r="G11">
            <v>0</v>
          </cell>
          <cell r="K11">
            <v>1.1499999999999999</v>
          </cell>
          <cell r="L11">
            <v>1.2</v>
          </cell>
          <cell r="M11">
            <v>1</v>
          </cell>
        </row>
        <row r="12">
          <cell r="M12">
            <v>1</v>
          </cell>
        </row>
        <row r="32">
          <cell r="K32">
            <v>107.54356263733916</v>
          </cell>
        </row>
        <row r="33">
          <cell r="F33">
            <v>0</v>
          </cell>
          <cell r="G33">
            <v>0</v>
          </cell>
          <cell r="K33">
            <v>93.97999999999999</v>
          </cell>
        </row>
        <row r="34">
          <cell r="F34">
            <v>72.239999999999995</v>
          </cell>
          <cell r="G34">
            <v>95.55</v>
          </cell>
          <cell r="I34" t="str">
            <v>редакция 2008</v>
          </cell>
          <cell r="K34">
            <v>93.97999999999999</v>
          </cell>
        </row>
        <row r="35">
          <cell r="F35">
            <v>96.79</v>
          </cell>
          <cell r="G35">
            <v>135.55000000000001</v>
          </cell>
          <cell r="I35" t="str">
            <v>от 18.12.2007 № 494-э/16</v>
          </cell>
          <cell r="K35">
            <v>145.24</v>
          </cell>
        </row>
        <row r="36">
          <cell r="F36">
            <v>126.26</v>
          </cell>
          <cell r="G36">
            <v>175.55</v>
          </cell>
          <cell r="K36">
            <v>196.50000000000003</v>
          </cell>
        </row>
        <row r="37">
          <cell r="F37">
            <v>0</v>
          </cell>
          <cell r="G37">
            <v>0</v>
          </cell>
          <cell r="K37">
            <v>196.50000000000003</v>
          </cell>
        </row>
        <row r="38">
          <cell r="F38">
            <v>0</v>
          </cell>
          <cell r="G38">
            <v>0</v>
          </cell>
          <cell r="K38">
            <v>196.50000000000003</v>
          </cell>
        </row>
        <row r="39">
          <cell r="F39">
            <v>0</v>
          </cell>
          <cell r="G39">
            <v>0</v>
          </cell>
          <cell r="K39">
            <v>196.50000000000003</v>
          </cell>
        </row>
        <row r="40">
          <cell r="F40">
            <v>148.30000000000001</v>
          </cell>
          <cell r="G40">
            <v>180.01</v>
          </cell>
          <cell r="K40">
            <v>230.67</v>
          </cell>
        </row>
        <row r="41">
          <cell r="F41">
            <v>0</v>
          </cell>
          <cell r="G41">
            <v>16.88</v>
          </cell>
          <cell r="K41">
            <v>0</v>
          </cell>
        </row>
        <row r="49">
          <cell r="M49">
            <v>2867.5</v>
          </cell>
        </row>
        <row r="50">
          <cell r="M50">
            <v>453.029</v>
          </cell>
        </row>
        <row r="51">
          <cell r="E51">
            <v>152.19</v>
          </cell>
          <cell r="F51">
            <v>140.12459999999999</v>
          </cell>
          <cell r="G51">
            <v>124.9795</v>
          </cell>
          <cell r="H51">
            <v>0</v>
          </cell>
          <cell r="I51">
            <v>54.52</v>
          </cell>
          <cell r="J51">
            <v>88.76</v>
          </cell>
          <cell r="K51">
            <v>88.76</v>
          </cell>
          <cell r="L51">
            <v>57.02</v>
          </cell>
          <cell r="M51">
            <v>211.161</v>
          </cell>
        </row>
        <row r="52">
          <cell r="E52">
            <v>146.80000000000001</v>
          </cell>
          <cell r="F52">
            <v>142.2944</v>
          </cell>
          <cell r="G52">
            <v>150.70840000000001</v>
          </cell>
          <cell r="H52">
            <v>0</v>
          </cell>
          <cell r="I52">
            <v>10.07</v>
          </cell>
          <cell r="J52">
            <v>19.48</v>
          </cell>
          <cell r="K52">
            <v>19.484999999999999</v>
          </cell>
          <cell r="L52">
            <v>19.55</v>
          </cell>
          <cell r="M52">
            <v>20.757000000000001</v>
          </cell>
        </row>
        <row r="53">
          <cell r="H53">
            <v>0</v>
          </cell>
          <cell r="M53">
            <v>89.816999999999993</v>
          </cell>
        </row>
        <row r="54">
          <cell r="H54">
            <v>0</v>
          </cell>
          <cell r="M54">
            <v>14.728</v>
          </cell>
        </row>
        <row r="55">
          <cell r="H55">
            <v>0</v>
          </cell>
          <cell r="M55">
            <v>1.4750000000000001</v>
          </cell>
        </row>
        <row r="56">
          <cell r="E56">
            <v>175.00700000000001</v>
          </cell>
          <cell r="F56">
            <v>182.56100000000001</v>
          </cell>
          <cell r="G56">
            <v>176.41079999999999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9">
          <cell r="R59" t="str">
            <v>Примечание ФСТ</v>
          </cell>
        </row>
        <row r="63">
          <cell r="F63">
            <v>204509.48450000002</v>
          </cell>
          <cell r="G63">
            <v>315247</v>
          </cell>
          <cell r="H63">
            <v>300483.52440000005</v>
          </cell>
          <cell r="I63">
            <v>190706.74320000003</v>
          </cell>
          <cell r="J63">
            <v>448684.38300000003</v>
          </cell>
          <cell r="K63">
            <v>384872.04730000003</v>
          </cell>
          <cell r="L63">
            <v>532592.31949999998</v>
          </cell>
          <cell r="M63">
            <v>443464.97889999999</v>
          </cell>
        </row>
        <row r="64">
          <cell r="E64">
            <v>90931</v>
          </cell>
          <cell r="F64">
            <v>105092.9719</v>
          </cell>
          <cell r="G64">
            <v>129436</v>
          </cell>
          <cell r="H64">
            <v>0</v>
          </cell>
          <cell r="I64">
            <v>849.31</v>
          </cell>
          <cell r="J64">
            <v>1960.84</v>
          </cell>
          <cell r="K64">
            <v>1773.95</v>
          </cell>
          <cell r="L64">
            <v>2028.89</v>
          </cell>
          <cell r="M64">
            <v>2028.89</v>
          </cell>
        </row>
        <row r="65">
          <cell r="G65">
            <v>31057.055700000001</v>
          </cell>
          <cell r="H65">
            <v>0</v>
          </cell>
          <cell r="I65">
            <v>207.75</v>
          </cell>
          <cell r="J65">
            <v>446.59</v>
          </cell>
          <cell r="K65">
            <v>419.03</v>
          </cell>
          <cell r="L65">
            <v>461.78</v>
          </cell>
          <cell r="M65">
            <v>461.78</v>
          </cell>
          <cell r="Q65" t="str">
            <v>Ставка налога с учетом регрессивной шкалы - 26,2</v>
          </cell>
        </row>
        <row r="66">
          <cell r="F66">
            <v>16296.418600000001</v>
          </cell>
          <cell r="G66">
            <v>28630.000400000001</v>
          </cell>
          <cell r="H66">
            <v>23748.89</v>
          </cell>
          <cell r="I66">
            <v>15909.030999999999</v>
          </cell>
          <cell r="J66">
            <v>32435.815399999999</v>
          </cell>
          <cell r="K66">
            <v>29337.040000000001</v>
          </cell>
          <cell r="L66">
            <v>37804.001199999999</v>
          </cell>
          <cell r="M66">
            <v>36539.721999999994</v>
          </cell>
        </row>
        <row r="67">
          <cell r="E67">
            <v>11117</v>
          </cell>
          <cell r="F67">
            <v>14237.668600000001</v>
          </cell>
          <cell r="G67">
            <v>20495.932499999999</v>
          </cell>
          <cell r="H67">
            <v>0</v>
          </cell>
          <cell r="I67">
            <v>42.01</v>
          </cell>
          <cell r="J67">
            <v>99.06</v>
          </cell>
          <cell r="K67">
            <v>109.09</v>
          </cell>
          <cell r="L67">
            <v>159.47</v>
          </cell>
          <cell r="M67">
            <v>159.47</v>
          </cell>
        </row>
        <row r="68">
          <cell r="G68">
            <v>1387.9010000000001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Q68" t="str">
            <v>Объем газа на собственные нужды - 1 002 тыс. м3
Объем газа на технужды - 19,903 тыс. м3</v>
          </cell>
        </row>
        <row r="69">
          <cell r="G69">
            <v>3775.1729999999998</v>
          </cell>
          <cell r="H69">
            <v>0</v>
          </cell>
          <cell r="I69">
            <v>0</v>
          </cell>
          <cell r="J69">
            <v>47.52</v>
          </cell>
          <cell r="K69">
            <v>42.01</v>
          </cell>
          <cell r="L69">
            <v>61.54</v>
          </cell>
          <cell r="M69">
            <v>61.54</v>
          </cell>
          <cell r="Q69" t="str">
            <v>Объем технологических потерь - 2 232,926 тыс.м3</v>
          </cell>
        </row>
        <row r="70">
          <cell r="E70">
            <v>1998</v>
          </cell>
          <cell r="F70">
            <v>2058.75</v>
          </cell>
          <cell r="G70">
            <v>2970.9938999999999</v>
          </cell>
          <cell r="H70">
            <v>0</v>
          </cell>
          <cell r="I70">
            <v>1.84</v>
          </cell>
          <cell r="J70">
            <v>5.75</v>
          </cell>
          <cell r="K70">
            <v>2.75</v>
          </cell>
          <cell r="L70">
            <v>7.17</v>
          </cell>
          <cell r="M70">
            <v>7.17</v>
          </cell>
        </row>
        <row r="71">
          <cell r="E71">
            <v>24719</v>
          </cell>
          <cell r="F71">
            <v>27290.942500000001</v>
          </cell>
          <cell r="G71">
            <v>44630</v>
          </cell>
          <cell r="H71">
            <v>0</v>
          </cell>
          <cell r="I71">
            <v>12.14</v>
          </cell>
          <cell r="J71">
            <v>36.67</v>
          </cell>
          <cell r="K71">
            <v>34.74</v>
          </cell>
          <cell r="L71">
            <v>28.83</v>
          </cell>
          <cell r="M71">
            <v>28.83</v>
          </cell>
        </row>
        <row r="72">
          <cell r="G72">
            <v>26595.4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Q72" t="str">
            <v>Коэффициент переоценки - 1,23</v>
          </cell>
        </row>
        <row r="73">
          <cell r="F73">
            <v>55829.151500000007</v>
          </cell>
          <cell r="G73">
            <v>81493.943900000013</v>
          </cell>
          <cell r="H73">
            <v>72993.89</v>
          </cell>
          <cell r="I73">
            <v>54566.946199999998</v>
          </cell>
          <cell r="J73">
            <v>120290.00660000001</v>
          </cell>
          <cell r="K73">
            <v>109204.553</v>
          </cell>
          <cell r="L73">
            <v>151154.76650000003</v>
          </cell>
          <cell r="M73">
            <v>107928.82859999999</v>
          </cell>
        </row>
        <row r="74">
          <cell r="F74">
            <v>17185.362700000001</v>
          </cell>
          <cell r="G74">
            <v>25221.950600000004</v>
          </cell>
          <cell r="H74">
            <v>31620.840000000004</v>
          </cell>
          <cell r="I74">
            <v>28823.683999999997</v>
          </cell>
          <cell r="J74">
            <v>61450.82</v>
          </cell>
          <cell r="K74">
            <v>62065.142999999996</v>
          </cell>
          <cell r="L74">
            <v>85362.897900000011</v>
          </cell>
          <cell r="M74">
            <v>57200.159999999996</v>
          </cell>
        </row>
        <row r="75">
          <cell r="E75">
            <v>11303.9</v>
          </cell>
          <cell r="F75">
            <v>3738.9648999999999</v>
          </cell>
          <cell r="G75">
            <v>1205.8599999999999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F76">
            <v>0</v>
          </cell>
          <cell r="G76">
            <v>13991.025800000001</v>
          </cell>
          <cell r="H76">
            <v>19714.230000000003</v>
          </cell>
          <cell r="I76">
            <v>26020.996999999999</v>
          </cell>
          <cell r="J76">
            <v>56830.619999999995</v>
          </cell>
          <cell r="K76">
            <v>56830.623</v>
          </cell>
          <cell r="L76">
            <v>82261</v>
          </cell>
          <cell r="M76">
            <v>56733.78</v>
          </cell>
        </row>
        <row r="77">
          <cell r="G77">
            <v>13770.835800000001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Q77" t="str">
            <v>Балансовая стоимость - 1 566 806,56 т.р.
Протяженность - 446,76 км
Объем газа по арендуемым сетям - нет данных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Q78" t="str">
            <v>Балансовая стоимость - 0
Протяженность - 0
Объем газа по арендуемым сетям - 0</v>
          </cell>
        </row>
        <row r="79">
          <cell r="G79">
            <v>220.19</v>
          </cell>
          <cell r="H79">
            <v>0</v>
          </cell>
          <cell r="I79">
            <v>222.42</v>
          </cell>
          <cell r="J79">
            <v>222.42</v>
          </cell>
          <cell r="K79">
            <v>220</v>
          </cell>
          <cell r="L79">
            <v>0</v>
          </cell>
          <cell r="M79">
            <v>0</v>
          </cell>
          <cell r="Q79" t="str">
            <v>Балансовая стоимость - 0
Протяженность - 0
Объем газа по арендуемым сетям - 0</v>
          </cell>
        </row>
        <row r="80">
          <cell r="E80">
            <v>9296.09</v>
          </cell>
          <cell r="F80">
            <v>13446.397800000001</v>
          </cell>
          <cell r="G80">
            <v>10025.0648</v>
          </cell>
          <cell r="H80">
            <v>0</v>
          </cell>
          <cell r="I80">
            <v>1.37</v>
          </cell>
          <cell r="J80">
            <v>3.7</v>
          </cell>
          <cell r="K80">
            <v>0.95</v>
          </cell>
          <cell r="L80">
            <v>3.91</v>
          </cell>
          <cell r="M80">
            <v>3.91</v>
          </cell>
        </row>
        <row r="81">
          <cell r="E81">
            <v>37.061</v>
          </cell>
          <cell r="F81">
            <v>733.85299999999995</v>
          </cell>
          <cell r="G81">
            <v>499.12479999999999</v>
          </cell>
          <cell r="H81">
            <v>0</v>
          </cell>
          <cell r="I81">
            <v>1.37</v>
          </cell>
          <cell r="J81">
            <v>3.7</v>
          </cell>
          <cell r="K81">
            <v>0.95</v>
          </cell>
          <cell r="L81">
            <v>3.91</v>
          </cell>
          <cell r="M81">
            <v>3.91</v>
          </cell>
        </row>
        <row r="82">
          <cell r="F82">
            <v>7327.6379999999999</v>
          </cell>
          <cell r="G82">
            <v>7796.8171999999995</v>
          </cell>
          <cell r="H82">
            <v>9156.14</v>
          </cell>
          <cell r="I82">
            <v>4648.2592999999997</v>
          </cell>
          <cell r="J82">
            <v>9400.6494999999995</v>
          </cell>
          <cell r="K82">
            <v>10138.400000000001</v>
          </cell>
          <cell r="L82">
            <v>9783.8521000000001</v>
          </cell>
          <cell r="M82">
            <v>9783.85</v>
          </cell>
        </row>
        <row r="83">
          <cell r="E83">
            <v>6322.64</v>
          </cell>
          <cell r="F83">
            <v>2814.2712000000001</v>
          </cell>
          <cell r="G83">
            <v>4939.5214999999998</v>
          </cell>
          <cell r="H83">
            <v>0</v>
          </cell>
          <cell r="I83">
            <v>5.95</v>
          </cell>
          <cell r="J83">
            <v>13.38</v>
          </cell>
          <cell r="K83">
            <v>35.799999999999997</v>
          </cell>
          <cell r="L83">
            <v>14.39</v>
          </cell>
          <cell r="M83">
            <v>14.39</v>
          </cell>
          <cell r="Q83" t="str">
            <v>Количество застрахованных лиц - 846
Страховая премия на 1 чел - 4098,46 руб. Добровольное медицинское страхование+страхование от несчастного случая</v>
          </cell>
        </row>
        <row r="84">
          <cell r="F84">
            <v>612</v>
          </cell>
          <cell r="G84">
            <v>117.06699999999999</v>
          </cell>
          <cell r="H84">
            <v>0</v>
          </cell>
          <cell r="I84">
            <v>13.07</v>
          </cell>
          <cell r="J84">
            <v>26.14</v>
          </cell>
          <cell r="K84">
            <v>0</v>
          </cell>
          <cell r="L84">
            <v>70.16</v>
          </cell>
          <cell r="M84">
            <v>70.16</v>
          </cell>
        </row>
        <row r="85">
          <cell r="E85">
            <v>1323.36</v>
          </cell>
          <cell r="F85">
            <v>3901.3667999999998</v>
          </cell>
          <cell r="G85">
            <v>2740.2287000000001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F86">
            <v>859.09500000000003</v>
          </cell>
          <cell r="G86">
            <v>1280.0616</v>
          </cell>
          <cell r="H86">
            <v>1066.72</v>
          </cell>
          <cell r="I86">
            <v>84.463999999999999</v>
          </cell>
          <cell r="J86">
            <v>1552.0021999999999</v>
          </cell>
          <cell r="K86">
            <v>1537.27</v>
          </cell>
          <cell r="L86">
            <v>1727.9339</v>
          </cell>
          <cell r="M86">
            <v>1703.6529</v>
          </cell>
        </row>
        <row r="87">
          <cell r="E87">
            <v>36</v>
          </cell>
          <cell r="F87">
            <v>15.170400000000001</v>
          </cell>
          <cell r="G87">
            <v>257.88740000000001</v>
          </cell>
          <cell r="H87">
            <v>0</v>
          </cell>
          <cell r="I87">
            <v>1.04</v>
          </cell>
          <cell r="J87">
            <v>2.04</v>
          </cell>
          <cell r="K87">
            <v>0</v>
          </cell>
          <cell r="L87">
            <v>1.79</v>
          </cell>
          <cell r="M87">
            <v>1.79</v>
          </cell>
        </row>
        <row r="88">
          <cell r="E88">
            <v>362</v>
          </cell>
          <cell r="F88">
            <v>396.42559999999997</v>
          </cell>
          <cell r="G88">
            <v>446.44170000000003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E89">
            <v>542</v>
          </cell>
          <cell r="F89">
            <v>447.49900000000002</v>
          </cell>
          <cell r="G89">
            <v>575.73249999999996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F90">
            <v>20277.846799999999</v>
          </cell>
          <cell r="G90">
            <v>25974.088600000003</v>
          </cell>
          <cell r="H90">
            <v>15524.64</v>
          </cell>
          <cell r="I90">
            <v>12703.8169</v>
          </cell>
          <cell r="J90">
            <v>27384.924899999998</v>
          </cell>
          <cell r="K90">
            <v>17519.760000000002</v>
          </cell>
          <cell r="L90">
            <v>30591.780899999998</v>
          </cell>
          <cell r="M90">
            <v>21313.184400000002</v>
          </cell>
        </row>
        <row r="91">
          <cell r="E91">
            <v>1186</v>
          </cell>
          <cell r="F91">
            <v>1231.3404</v>
          </cell>
          <cell r="G91">
            <v>2005.6678999999999</v>
          </cell>
          <cell r="H91">
            <v>0</v>
          </cell>
          <cell r="I91">
            <v>11.05</v>
          </cell>
          <cell r="J91">
            <v>21.1</v>
          </cell>
          <cell r="K91">
            <v>93.1</v>
          </cell>
          <cell r="L91">
            <v>27.32</v>
          </cell>
          <cell r="M91">
            <v>27.32</v>
          </cell>
        </row>
        <row r="92">
          <cell r="E92">
            <v>3153</v>
          </cell>
          <cell r="F92">
            <v>3956.7806999999998</v>
          </cell>
          <cell r="G92">
            <v>6201.0689000000002</v>
          </cell>
          <cell r="H92">
            <v>0</v>
          </cell>
          <cell r="I92">
            <v>35.39</v>
          </cell>
          <cell r="J92">
            <v>66.03</v>
          </cell>
          <cell r="K92">
            <v>66.03</v>
          </cell>
          <cell r="L92">
            <v>71.010000000000005</v>
          </cell>
          <cell r="M92">
            <v>71.010000000000005</v>
          </cell>
        </row>
        <row r="93">
          <cell r="E93">
            <v>2070</v>
          </cell>
          <cell r="F93">
            <v>179.2773</v>
          </cell>
          <cell r="G93">
            <v>5705.8564999999999</v>
          </cell>
          <cell r="H93">
            <v>0</v>
          </cell>
          <cell r="I93">
            <v>10.41</v>
          </cell>
          <cell r="J93">
            <v>20.02</v>
          </cell>
          <cell r="K93">
            <v>5.92</v>
          </cell>
          <cell r="L93">
            <v>33.71</v>
          </cell>
          <cell r="M93">
            <v>10</v>
          </cell>
        </row>
        <row r="94">
          <cell r="E94">
            <v>169</v>
          </cell>
          <cell r="F94">
            <v>171.58189999999999</v>
          </cell>
          <cell r="G94">
            <v>868.14419999999996</v>
          </cell>
          <cell r="H94">
            <v>0</v>
          </cell>
          <cell r="I94">
            <v>9.82</v>
          </cell>
          <cell r="J94">
            <v>16.850000000000001</v>
          </cell>
          <cell r="K94">
            <v>16.850000000000001</v>
          </cell>
          <cell r="L94">
            <v>0</v>
          </cell>
          <cell r="M94">
            <v>0</v>
          </cell>
        </row>
        <row r="95">
          <cell r="E95">
            <v>17567</v>
          </cell>
          <cell r="F95">
            <v>14738.8665</v>
          </cell>
          <cell r="G95">
            <v>11193.3511</v>
          </cell>
          <cell r="H95">
            <v>0</v>
          </cell>
          <cell r="I95">
            <v>690.25</v>
          </cell>
          <cell r="J95">
            <v>1437.04</v>
          </cell>
          <cell r="K95">
            <v>1230</v>
          </cell>
          <cell r="L95">
            <v>1878.78</v>
          </cell>
          <cell r="M95">
            <v>1439.1</v>
          </cell>
          <cell r="Q95" t="str">
            <v>в т.ч. услуги автотранспорта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E97">
            <v>4654</v>
          </cell>
          <cell r="F97">
            <v>7231.8657999999996</v>
          </cell>
          <cell r="G97">
            <v>10636.179</v>
          </cell>
          <cell r="H97">
            <v>0</v>
          </cell>
          <cell r="I97">
            <v>0.14000000000000001</v>
          </cell>
          <cell r="J97">
            <v>0.28000000000000003</v>
          </cell>
          <cell r="K97">
            <v>0</v>
          </cell>
          <cell r="L97">
            <v>0.31</v>
          </cell>
          <cell r="M97">
            <v>0.31</v>
          </cell>
        </row>
        <row r="98">
          <cell r="F98">
            <v>2947.3432000000003</v>
          </cell>
          <cell r="G98">
            <v>10584.8469</v>
          </cell>
          <cell r="H98">
            <v>7625.5499999999993</v>
          </cell>
          <cell r="I98">
            <v>3026.1819999999998</v>
          </cell>
          <cell r="J98">
            <v>11685.61</v>
          </cell>
          <cell r="K98">
            <v>9127.98</v>
          </cell>
          <cell r="L98">
            <v>13029.4517</v>
          </cell>
          <cell r="M98">
            <v>7269.1313</v>
          </cell>
        </row>
        <row r="99">
          <cell r="E99">
            <v>286</v>
          </cell>
          <cell r="F99">
            <v>477.34989999999999</v>
          </cell>
          <cell r="G99">
            <v>668.35400000000004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E100">
            <v>531</v>
          </cell>
          <cell r="F100">
            <v>746.81110000000001</v>
          </cell>
          <cell r="G100">
            <v>1929.2424000000001</v>
          </cell>
          <cell r="H100">
            <v>0</v>
          </cell>
          <cell r="I100">
            <v>5.5</v>
          </cell>
          <cell r="J100">
            <v>11.03</v>
          </cell>
          <cell r="K100">
            <v>11.03</v>
          </cell>
          <cell r="L100">
            <v>16.600000000000001</v>
          </cell>
          <cell r="M100">
            <v>16.600000000000001</v>
          </cell>
        </row>
        <row r="101">
          <cell r="E101">
            <v>279</v>
          </cell>
          <cell r="F101">
            <v>656.83839999999998</v>
          </cell>
          <cell r="G101">
            <v>1041.5097000000001</v>
          </cell>
          <cell r="H101">
            <v>0</v>
          </cell>
          <cell r="I101">
            <v>11.99</v>
          </cell>
          <cell r="J101">
            <v>19.97</v>
          </cell>
          <cell r="K101">
            <v>39.659999999999997</v>
          </cell>
          <cell r="L101">
            <v>37.86</v>
          </cell>
          <cell r="M101">
            <v>37.86</v>
          </cell>
        </row>
        <row r="102">
          <cell r="E102">
            <v>110</v>
          </cell>
          <cell r="F102">
            <v>260.92</v>
          </cell>
          <cell r="G102">
            <v>132</v>
          </cell>
          <cell r="H102">
            <v>0</v>
          </cell>
          <cell r="I102">
            <v>0.87</v>
          </cell>
          <cell r="J102">
            <v>1.4</v>
          </cell>
          <cell r="K102">
            <v>1.33</v>
          </cell>
          <cell r="L102">
            <v>1.69</v>
          </cell>
          <cell r="M102">
            <v>1.69</v>
          </cell>
        </row>
        <row r="103">
          <cell r="E103">
            <v>0</v>
          </cell>
          <cell r="F103">
            <v>0</v>
          </cell>
          <cell r="G103">
            <v>275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Q104" t="str">
            <v>Объем газа получаемого транзитом - 0
Транзитный тариф ГРО, оказывающей услуги по транзиту - 0</v>
          </cell>
        </row>
        <row r="105">
          <cell r="E105">
            <v>3710</v>
          </cell>
          <cell r="F105">
            <v>805.42380000000003</v>
          </cell>
          <cell r="G105">
            <v>6538.7407999999996</v>
          </cell>
          <cell r="H105">
            <v>0</v>
          </cell>
          <cell r="I105">
            <v>106.35</v>
          </cell>
          <cell r="J105">
            <v>214.5</v>
          </cell>
          <cell r="K105">
            <v>238.07</v>
          </cell>
          <cell r="L105">
            <v>338.7</v>
          </cell>
          <cell r="M105">
            <v>271.39999999999998</v>
          </cell>
          <cell r="Q105" t="str">
            <v>в т.ч. управленческие расходы</v>
          </cell>
        </row>
        <row r="107">
          <cell r="F107" t="str">
            <v>2006 год</v>
          </cell>
          <cell r="G107" t="str">
            <v>2007 год</v>
          </cell>
          <cell r="I107" t="str">
            <v>2008 год</v>
          </cell>
          <cell r="L107" t="str">
            <v>2009год</v>
          </cell>
          <cell r="R107" t="str">
            <v>Примечание ФСТ</v>
          </cell>
        </row>
        <row r="109">
          <cell r="F109" t="str">
            <v>Факт</v>
          </cell>
          <cell r="G109" t="str">
            <v>Факт</v>
          </cell>
          <cell r="H109" t="str">
            <v>Утвержденный ФСТ</v>
          </cell>
          <cell r="I109" t="str">
            <v>Отчет за I полугодие</v>
          </cell>
          <cell r="J109" t="str">
            <v>Ожидаемый</v>
          </cell>
          <cell r="K109" t="str">
            <v>Утвержденный ФСТ</v>
          </cell>
          <cell r="L109" t="str">
            <v>Расчет ГРО</v>
          </cell>
          <cell r="M109" t="str">
            <v>Расчет ФСТ</v>
          </cell>
        </row>
        <row r="111">
          <cell r="F111">
            <v>967.82399999999996</v>
          </cell>
          <cell r="G111">
            <v>97779.999799999991</v>
          </cell>
          <cell r="H111">
            <v>42.47</v>
          </cell>
          <cell r="I111">
            <v>1806.75</v>
          </cell>
          <cell r="J111">
            <v>9181.0499999999993</v>
          </cell>
          <cell r="K111">
            <v>5957.6900000000005</v>
          </cell>
          <cell r="L111">
            <v>27.24</v>
          </cell>
          <cell r="M111">
            <v>27.24</v>
          </cell>
        </row>
        <row r="112">
          <cell r="G112">
            <v>22465.2516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19</v>
          </cell>
          <cell r="F113">
            <v>768.904</v>
          </cell>
          <cell r="G113">
            <v>1582.0972999999999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E114">
            <v>17</v>
          </cell>
          <cell r="F114">
            <v>198.92</v>
          </cell>
          <cell r="G114">
            <v>73732.650899999993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F115">
            <v>12181.757</v>
          </cell>
          <cell r="G115">
            <v>82271</v>
          </cell>
          <cell r="H115">
            <v>26119.289999999997</v>
          </cell>
          <cell r="I115">
            <v>21603.5</v>
          </cell>
          <cell r="J115">
            <v>40015.949999999997</v>
          </cell>
          <cell r="K115">
            <v>35166.36</v>
          </cell>
          <cell r="L115">
            <v>40873.599999999999</v>
          </cell>
          <cell r="M115">
            <v>40615.53</v>
          </cell>
        </row>
        <row r="116">
          <cell r="G116">
            <v>19934.653999999999</v>
          </cell>
          <cell r="H116">
            <v>0</v>
          </cell>
          <cell r="I116">
            <v>20.51</v>
          </cell>
          <cell r="J116">
            <v>78.739999999999995</v>
          </cell>
          <cell r="K116">
            <v>6.61</v>
          </cell>
          <cell r="L116">
            <v>117.11</v>
          </cell>
          <cell r="M116">
            <v>117.11</v>
          </cell>
          <cell r="Q116" t="str">
            <v>Ставка налога - 2,2%
Льготы - нет</v>
          </cell>
        </row>
        <row r="117">
          <cell r="F117">
            <v>1129.9659999999999</v>
          </cell>
          <cell r="G117">
            <v>980.45519999999999</v>
          </cell>
          <cell r="H117">
            <v>0</v>
          </cell>
          <cell r="I117">
            <v>2.71</v>
          </cell>
          <cell r="J117">
            <v>6.34</v>
          </cell>
          <cell r="K117">
            <v>5.75</v>
          </cell>
          <cell r="L117">
            <v>6.85</v>
          </cell>
          <cell r="M117">
            <v>6.85</v>
          </cell>
          <cell r="Q117" t="str">
            <v>0,4% по договору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E119">
            <v>15299</v>
          </cell>
          <cell r="F119">
            <v>10540.338</v>
          </cell>
          <cell r="G119">
            <v>5853.2361000000001</v>
          </cell>
          <cell r="H119">
            <v>0</v>
          </cell>
          <cell r="I119">
            <v>75.52</v>
          </cell>
          <cell r="J119">
            <v>160.01</v>
          </cell>
          <cell r="K119">
            <v>132.16</v>
          </cell>
          <cell r="L119">
            <v>162.83000000000001</v>
          </cell>
          <cell r="M119">
            <v>162.83000000000001</v>
          </cell>
          <cell r="Q119" t="str">
            <v>в соответствии Коллективному договору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F121">
            <v>511.45299999999997</v>
          </cell>
          <cell r="G121">
            <v>8.7276000000000007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G122">
            <v>55493.927100000001</v>
          </cell>
          <cell r="H122">
            <v>0</v>
          </cell>
          <cell r="I122">
            <v>0</v>
          </cell>
          <cell r="J122">
            <v>0</v>
          </cell>
          <cell r="K122">
            <v>3.29</v>
          </cell>
          <cell r="L122">
            <v>0</v>
          </cell>
          <cell r="M122">
            <v>0</v>
          </cell>
        </row>
        <row r="128">
          <cell r="M128">
            <v>23033.132631578945</v>
          </cell>
        </row>
        <row r="129">
          <cell r="M129">
            <v>1700</v>
          </cell>
        </row>
        <row r="130">
          <cell r="E130">
            <v>1110</v>
          </cell>
          <cell r="F130">
            <v>1500</v>
          </cell>
          <cell r="G130">
            <v>1626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</row>
        <row r="132">
          <cell r="E132">
            <v>13631</v>
          </cell>
          <cell r="F132">
            <v>10390.783100000001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2182.62</v>
          </cell>
          <cell r="M134">
            <v>0</v>
          </cell>
          <cell r="Q134" t="str">
            <v>за 4 квартал 2006г. и 2007 год</v>
          </cell>
        </row>
        <row r="135">
          <cell r="E135">
            <v>4655.0526</v>
          </cell>
          <cell r="F135">
            <v>18004</v>
          </cell>
          <cell r="G135">
            <v>30716</v>
          </cell>
          <cell r="H135">
            <v>0</v>
          </cell>
          <cell r="I135">
            <v>23.848400000000002</v>
          </cell>
          <cell r="J135">
            <v>50.529499999999999</v>
          </cell>
          <cell r="K135">
            <v>41.734699999999997</v>
          </cell>
          <cell r="L135">
            <v>740.6684210526314</v>
          </cell>
          <cell r="M135">
            <v>51.42</v>
          </cell>
        </row>
        <row r="136">
          <cell r="K136" t="str">
            <v>ставка налога</v>
          </cell>
          <cell r="L136">
            <v>0.24</v>
          </cell>
          <cell r="M136">
            <v>0.76</v>
          </cell>
        </row>
        <row r="137">
          <cell r="F137" t="str">
            <v>2006 год</v>
          </cell>
          <cell r="G137" t="str">
            <v>2007 год</v>
          </cell>
          <cell r="I137" t="str">
            <v>2008 год</v>
          </cell>
          <cell r="L137" t="str">
            <v>2009год</v>
          </cell>
          <cell r="R137" t="str">
            <v>Примечание ФСТ</v>
          </cell>
        </row>
        <row r="139">
          <cell r="F139" t="str">
            <v>Факт</v>
          </cell>
          <cell r="G139" t="str">
            <v>Факт</v>
          </cell>
          <cell r="H139" t="str">
            <v>Утвержденный ФСТ</v>
          </cell>
          <cell r="I139" t="str">
            <v>Отчет за I полугодие</v>
          </cell>
          <cell r="J139" t="str">
            <v>Ожидаемый</v>
          </cell>
          <cell r="K139" t="str">
            <v>Утвержденный ФСТ</v>
          </cell>
          <cell r="L139" t="str">
            <v>Расчет ГРО</v>
          </cell>
          <cell r="M139" t="str">
            <v>Расчет ФСТ</v>
          </cell>
        </row>
        <row r="141">
          <cell r="E141">
            <v>220905</v>
          </cell>
          <cell r="F141">
            <v>244287.7885</v>
          </cell>
          <cell r="G141">
            <v>315246.99979999999</v>
          </cell>
          <cell r="H141">
            <v>0</v>
          </cell>
          <cell r="I141">
            <v>2238.67</v>
          </cell>
          <cell r="J141">
            <v>4672.33</v>
          </cell>
          <cell r="K141">
            <v>4340.3100000000004</v>
          </cell>
          <cell r="L141">
            <v>5243.91</v>
          </cell>
          <cell r="M141">
            <v>4713.2199999999993</v>
          </cell>
        </row>
        <row r="142">
          <cell r="E142">
            <v>220905</v>
          </cell>
          <cell r="F142">
            <v>229384.47039999999</v>
          </cell>
          <cell r="G142">
            <v>422418.34</v>
          </cell>
          <cell r="H142">
            <v>0</v>
          </cell>
          <cell r="I142">
            <v>2238.67</v>
          </cell>
          <cell r="J142">
            <v>4672.33</v>
          </cell>
          <cell r="K142">
            <v>4340.3100000000004</v>
          </cell>
          <cell r="L142">
            <v>5243.91</v>
          </cell>
          <cell r="M142">
            <v>4713.2199999999993</v>
          </cell>
        </row>
        <row r="143">
          <cell r="E143">
            <v>-19896</v>
          </cell>
          <cell r="F143">
            <v>-16092.183999999999</v>
          </cell>
          <cell r="G143">
            <v>15508.9998</v>
          </cell>
          <cell r="H143">
            <v>0</v>
          </cell>
          <cell r="I143">
            <v>-98.74</v>
          </cell>
          <cell r="J143">
            <v>-245.09</v>
          </cell>
          <cell r="K143">
            <v>-147.81</v>
          </cell>
          <cell r="L143">
            <v>-286.79000000000002</v>
          </cell>
          <cell r="M143">
            <v>-286.79000000000002</v>
          </cell>
        </row>
        <row r="144">
          <cell r="E144">
            <v>-19896</v>
          </cell>
          <cell r="F144">
            <v>-6200.5992999999999</v>
          </cell>
          <cell r="G144">
            <v>19900.560000000001</v>
          </cell>
          <cell r="H144">
            <v>0</v>
          </cell>
          <cell r="I144">
            <v>-23.22</v>
          </cell>
          <cell r="J144">
            <v>-85.08</v>
          </cell>
          <cell r="K144">
            <v>-15.65</v>
          </cell>
          <cell r="L144">
            <v>-123.96000000000001</v>
          </cell>
          <cell r="M144">
            <v>-123.96000000000001</v>
          </cell>
        </row>
        <row r="146">
          <cell r="R146" t="str">
            <v>Примечание ФСТ</v>
          </cell>
        </row>
        <row r="150">
          <cell r="M150">
            <v>507086.40153157897</v>
          </cell>
          <cell r="Q150" t="str">
            <v xml:space="preserve">по ГРсетям УГПЗ и г/п ТПП "ЛУКОЙЛ-Ухтанефтегаз" </v>
          </cell>
        </row>
        <row r="157">
          <cell r="E157">
            <v>2070</v>
          </cell>
          <cell r="F157">
            <v>2160.34</v>
          </cell>
          <cell r="G157">
            <v>2292.92</v>
          </cell>
          <cell r="H157">
            <v>0</v>
          </cell>
          <cell r="I157">
            <v>97.95</v>
          </cell>
          <cell r="J157">
            <v>97.95</v>
          </cell>
          <cell r="K157">
            <v>0</v>
          </cell>
          <cell r="L157">
            <v>97.95</v>
          </cell>
          <cell r="M157">
            <v>97.95</v>
          </cell>
          <cell r="Q157" t="str">
            <v xml:space="preserve">44,2км - УГПЗ; 53,75км - ТПП "ЛУКОЙЛ-Ухтанефтегаз" </v>
          </cell>
        </row>
        <row r="158">
          <cell r="E158">
            <v>738</v>
          </cell>
          <cell r="F158">
            <v>738.5</v>
          </cell>
          <cell r="G158">
            <v>770</v>
          </cell>
          <cell r="H158">
            <v>0</v>
          </cell>
          <cell r="I158">
            <v>6</v>
          </cell>
          <cell r="J158">
            <v>6</v>
          </cell>
          <cell r="K158">
            <v>6</v>
          </cell>
          <cell r="L158">
            <v>6</v>
          </cell>
          <cell r="M158">
            <v>6</v>
          </cell>
        </row>
        <row r="159">
          <cell r="M159">
            <v>18501.659997892963</v>
          </cell>
        </row>
        <row r="160">
          <cell r="E160">
            <v>74</v>
          </cell>
          <cell r="F160">
            <v>76</v>
          </cell>
          <cell r="G160">
            <v>104</v>
          </cell>
          <cell r="H160">
            <v>0</v>
          </cell>
          <cell r="I160">
            <v>5</v>
          </cell>
          <cell r="J160">
            <v>5</v>
          </cell>
          <cell r="K160">
            <v>5</v>
          </cell>
          <cell r="L160">
            <v>5</v>
          </cell>
          <cell r="M160">
            <v>5</v>
          </cell>
        </row>
        <row r="167">
          <cell r="F167">
            <v>48.658106052621136</v>
          </cell>
          <cell r="G167">
            <v>70.35413158876338</v>
          </cell>
          <cell r="H167">
            <v>86.147058482868559</v>
          </cell>
          <cell r="I167">
            <v>85.958398057147477</v>
          </cell>
          <cell r="J167">
            <v>111.92235949825111</v>
          </cell>
          <cell r="K167">
            <v>95.57329824834126</v>
          </cell>
          <cell r="L167">
            <v>136.05454509458301</v>
          </cell>
          <cell r="M167">
            <v>113.28629487775227</v>
          </cell>
        </row>
        <row r="168">
          <cell r="F168">
            <v>82.032708740290886</v>
          </cell>
          <cell r="G168">
            <v>111.92103265704866</v>
          </cell>
          <cell r="H168">
            <v>100.08084502242154</v>
          </cell>
          <cell r="J168">
            <v>134.63640556273987</v>
          </cell>
          <cell r="K168">
            <v>1629.0652157160007</v>
          </cell>
          <cell r="L168">
            <v>144.87271650390929</v>
          </cell>
          <cell r="M168">
            <v>119.90815133900358</v>
          </cell>
        </row>
        <row r="169">
          <cell r="F169">
            <v>0.34184433931695934</v>
          </cell>
          <cell r="G169">
            <v>0.33581633899132984</v>
          </cell>
          <cell r="H169">
            <v>0.33139013452914801</v>
          </cell>
          <cell r="I169">
            <v>0.32568054545146935</v>
          </cell>
          <cell r="J169">
            <v>0.33061724985038526</v>
          </cell>
          <cell r="K169">
            <v>4.9523087612911372</v>
          </cell>
          <cell r="L169">
            <v>0.33205639463685743</v>
          </cell>
          <cell r="M169">
            <v>0.31</v>
          </cell>
        </row>
        <row r="170">
          <cell r="M170">
            <v>1.5364496288940612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9">
          <cell r="E9">
            <v>0</v>
          </cell>
          <cell r="F9">
            <v>0</v>
          </cell>
          <cell r="G9" t="e">
            <v>#REF!</v>
          </cell>
          <cell r="J9">
            <v>0.45</v>
          </cell>
        </row>
        <row r="10">
          <cell r="E10">
            <v>0</v>
          </cell>
          <cell r="F10">
            <v>0</v>
          </cell>
          <cell r="G10">
            <v>0</v>
          </cell>
          <cell r="J10">
            <v>0.5</v>
          </cell>
        </row>
        <row r="11">
          <cell r="E11">
            <v>0</v>
          </cell>
          <cell r="F11">
            <v>0</v>
          </cell>
          <cell r="G11">
            <v>0</v>
          </cell>
          <cell r="J11">
            <v>0.8</v>
          </cell>
        </row>
        <row r="12">
          <cell r="E12">
            <v>0</v>
          </cell>
          <cell r="F12">
            <v>0</v>
          </cell>
          <cell r="G12">
            <v>0</v>
          </cell>
          <cell r="J12">
            <v>1.2</v>
          </cell>
        </row>
        <row r="13">
          <cell r="E13">
            <v>0</v>
          </cell>
          <cell r="F13">
            <v>0</v>
          </cell>
          <cell r="G13" t="e">
            <v>#REF!</v>
          </cell>
          <cell r="J13">
            <v>0</v>
          </cell>
        </row>
        <row r="20">
          <cell r="J20">
            <v>1442.4006962590081</v>
          </cell>
        </row>
        <row r="21">
          <cell r="H21">
            <v>0</v>
          </cell>
          <cell r="I21">
            <v>0</v>
          </cell>
          <cell r="J21">
            <v>145.65379538752393</v>
          </cell>
        </row>
        <row r="22">
          <cell r="H22" t="e">
            <v>#REF!</v>
          </cell>
          <cell r="I22">
            <v>0</v>
          </cell>
          <cell r="J22">
            <v>161.83755043058213</v>
          </cell>
        </row>
        <row r="23">
          <cell r="H23" t="e">
            <v>#REF!</v>
          </cell>
          <cell r="I23">
            <v>0</v>
          </cell>
          <cell r="J23">
            <v>258.9400806889314</v>
          </cell>
        </row>
        <row r="24">
          <cell r="H24">
            <v>0</v>
          </cell>
          <cell r="I24">
            <v>0</v>
          </cell>
          <cell r="J24">
            <v>388.4101210333971</v>
          </cell>
        </row>
        <row r="25">
          <cell r="H25">
            <v>0</v>
          </cell>
          <cell r="I25">
            <v>0</v>
          </cell>
          <cell r="J25">
            <v>485.51265129174635</v>
          </cell>
        </row>
        <row r="26">
          <cell r="J26">
            <v>378.80656457461976</v>
          </cell>
        </row>
        <row r="27">
          <cell r="H27">
            <v>0</v>
          </cell>
          <cell r="I27">
            <v>0</v>
          </cell>
          <cell r="J27">
            <v>0.28511470012643958</v>
          </cell>
        </row>
        <row r="34">
          <cell r="E34">
            <v>473.99700000000001</v>
          </cell>
          <cell r="F34">
            <v>464.98</v>
          </cell>
          <cell r="G34">
            <v>452.09870000000001</v>
          </cell>
          <cell r="H34">
            <v>256.10890000000001</v>
          </cell>
          <cell r="I34">
            <v>425.70260000000002</v>
          </cell>
          <cell r="J34">
            <v>561.54999999999995</v>
          </cell>
        </row>
        <row r="35">
          <cell r="E35">
            <v>298.99</v>
          </cell>
          <cell r="F35">
            <v>282.41899999999998</v>
          </cell>
          <cell r="G35">
            <v>275.68790000000001</v>
          </cell>
          <cell r="H35">
            <v>155.70670000000001</v>
          </cell>
          <cell r="I35">
            <v>225.01060000000001</v>
          </cell>
          <cell r="J35">
            <v>361.54999999999995</v>
          </cell>
        </row>
        <row r="36">
          <cell r="E36">
            <v>152.19</v>
          </cell>
          <cell r="F36">
            <v>140.12459999999999</v>
          </cell>
          <cell r="G36">
            <v>124.9795</v>
          </cell>
          <cell r="H36">
            <v>81.320300000000003</v>
          </cell>
          <cell r="I36">
            <v>62.459899999999998</v>
          </cell>
          <cell r="J36">
            <v>157.72929999999999</v>
          </cell>
        </row>
        <row r="37">
          <cell r="E37">
            <v>146.80000000000001</v>
          </cell>
          <cell r="F37">
            <v>142.2944</v>
          </cell>
          <cell r="G37">
            <v>150.70840000000001</v>
          </cell>
          <cell r="H37">
            <v>74.386399999999995</v>
          </cell>
          <cell r="I37">
            <v>162.55070000000001</v>
          </cell>
          <cell r="J37">
            <v>203.82069999999999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E41">
            <v>175.00700000000001</v>
          </cell>
          <cell r="F41">
            <v>182.56100000000001</v>
          </cell>
          <cell r="G41">
            <v>176.41079999999999</v>
          </cell>
          <cell r="H41">
            <v>100.40219999999999</v>
          </cell>
          <cell r="I41">
            <v>200.69200000000001</v>
          </cell>
          <cell r="J41">
            <v>200</v>
          </cell>
        </row>
        <row r="47">
          <cell r="E47">
            <v>191665.99</v>
          </cell>
          <cell r="F47">
            <v>204509.48450000002</v>
          </cell>
          <cell r="G47">
            <v>315247</v>
          </cell>
          <cell r="H47">
            <v>190706.74320000003</v>
          </cell>
          <cell r="I47">
            <v>448684.38300000003</v>
          </cell>
          <cell r="J47">
            <v>532592.31949999998</v>
          </cell>
        </row>
        <row r="48">
          <cell r="E48">
            <v>90931</v>
          </cell>
          <cell r="F48">
            <v>105092.9719</v>
          </cell>
          <cell r="G48">
            <v>129436</v>
          </cell>
          <cell r="H48">
            <v>71814.926000000007</v>
          </cell>
          <cell r="I48">
            <v>179311.12</v>
          </cell>
          <cell r="J48">
            <v>208372.2262</v>
          </cell>
        </row>
        <row r="49">
          <cell r="E49">
            <v>0</v>
          </cell>
          <cell r="F49">
            <v>0</v>
          </cell>
          <cell r="G49">
            <v>31057.055700000001</v>
          </cell>
          <cell r="H49">
            <v>17942.41</v>
          </cell>
          <cell r="I49">
            <v>46503.33</v>
          </cell>
          <cell r="J49">
            <v>54030.918299999998</v>
          </cell>
        </row>
        <row r="50">
          <cell r="E50">
            <v>13115</v>
          </cell>
          <cell r="F50">
            <v>16296.418600000001</v>
          </cell>
          <cell r="G50">
            <v>28630.000400000001</v>
          </cell>
          <cell r="H50">
            <v>15909.030999999999</v>
          </cell>
          <cell r="I50">
            <v>32435.815399999999</v>
          </cell>
          <cell r="J50">
            <v>37804.001199999999</v>
          </cell>
        </row>
        <row r="51">
          <cell r="E51">
            <v>11117</v>
          </cell>
          <cell r="F51">
            <v>14237.668600000001</v>
          </cell>
          <cell r="G51">
            <v>20495.932499999999</v>
          </cell>
          <cell r="H51">
            <v>11300.64</v>
          </cell>
          <cell r="I51">
            <v>23831.555199999999</v>
          </cell>
          <cell r="J51">
            <v>26572.184000000001</v>
          </cell>
        </row>
        <row r="52">
          <cell r="E52">
            <v>0</v>
          </cell>
          <cell r="F52">
            <v>0</v>
          </cell>
          <cell r="G52">
            <v>1387.9010000000001</v>
          </cell>
          <cell r="H52">
            <v>697.49199999999996</v>
          </cell>
          <cell r="I52">
            <v>1567.2438</v>
          </cell>
          <cell r="J52">
            <v>2275.7141000000001</v>
          </cell>
        </row>
        <row r="53">
          <cell r="E53">
            <v>0</v>
          </cell>
          <cell r="F53">
            <v>0</v>
          </cell>
          <cell r="G53">
            <v>3775.1729999999998</v>
          </cell>
          <cell r="H53">
            <v>1812.9280000000001</v>
          </cell>
          <cell r="I53">
            <v>3464.3557999999998</v>
          </cell>
          <cell r="J53">
            <v>4972.5865999999996</v>
          </cell>
        </row>
        <row r="54">
          <cell r="E54">
            <v>1998</v>
          </cell>
          <cell r="F54">
            <v>2058.75</v>
          </cell>
          <cell r="G54">
            <v>2970.9938999999999</v>
          </cell>
          <cell r="H54">
            <v>2097.971</v>
          </cell>
          <cell r="I54">
            <v>3572.6606000000002</v>
          </cell>
          <cell r="J54">
            <v>3983.5165000000002</v>
          </cell>
        </row>
        <row r="55">
          <cell r="E55">
            <v>24719</v>
          </cell>
          <cell r="F55">
            <v>27290.942500000001</v>
          </cell>
          <cell r="G55">
            <v>44630</v>
          </cell>
          <cell r="H55">
            <v>30473.43</v>
          </cell>
          <cell r="I55">
            <v>70144.111000000004</v>
          </cell>
          <cell r="J55">
            <v>81230.407300000006</v>
          </cell>
        </row>
        <row r="56">
          <cell r="E56">
            <v>0</v>
          </cell>
          <cell r="F56">
            <v>0</v>
          </cell>
          <cell r="G56">
            <v>26595.4</v>
          </cell>
          <cell r="H56">
            <v>15488</v>
          </cell>
          <cell r="I56">
            <v>44976</v>
          </cell>
          <cell r="J56">
            <v>56062.296300000002</v>
          </cell>
        </row>
        <row r="57">
          <cell r="E57">
            <v>62900.99</v>
          </cell>
          <cell r="F57">
            <v>55829.151500000007</v>
          </cell>
          <cell r="G57">
            <v>81493.943900000013</v>
          </cell>
          <cell r="H57">
            <v>54566.946199999998</v>
          </cell>
          <cell r="I57">
            <v>120290.00660000001</v>
          </cell>
          <cell r="J57">
            <v>151154.76650000003</v>
          </cell>
        </row>
        <row r="58">
          <cell r="E58">
            <v>20599.989999999998</v>
          </cell>
          <cell r="F58">
            <v>17185.362700000001</v>
          </cell>
          <cell r="G58">
            <v>25221.950600000004</v>
          </cell>
          <cell r="H58">
            <v>28823.683999999997</v>
          </cell>
          <cell r="I58">
            <v>61450.82</v>
          </cell>
          <cell r="J58">
            <v>85362.897900000011</v>
          </cell>
        </row>
        <row r="59">
          <cell r="E59">
            <v>11303.9</v>
          </cell>
          <cell r="F59">
            <v>3738.9648999999999</v>
          </cell>
          <cell r="G59">
            <v>1205.8599999999999</v>
          </cell>
          <cell r="H59">
            <v>938.51</v>
          </cell>
          <cell r="I59">
            <v>1877.01</v>
          </cell>
          <cell r="J59">
            <v>2092.8661999999999</v>
          </cell>
        </row>
        <row r="60">
          <cell r="E60">
            <v>0</v>
          </cell>
          <cell r="F60">
            <v>0</v>
          </cell>
          <cell r="G60">
            <v>13991.025800000001</v>
          </cell>
          <cell r="H60">
            <v>26020.996999999999</v>
          </cell>
          <cell r="I60">
            <v>56830.619999999995</v>
          </cell>
          <cell r="J60">
            <v>82261</v>
          </cell>
        </row>
        <row r="61">
          <cell r="E61">
            <v>0</v>
          </cell>
          <cell r="F61">
            <v>0</v>
          </cell>
          <cell r="G61">
            <v>13770.835800000001</v>
          </cell>
          <cell r="H61">
            <v>25924.156999999999</v>
          </cell>
          <cell r="I61">
            <v>56733.78</v>
          </cell>
          <cell r="J61">
            <v>82261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96.84</v>
          </cell>
          <cell r="I62">
            <v>96.84</v>
          </cell>
          <cell r="J62">
            <v>0</v>
          </cell>
        </row>
        <row r="63">
          <cell r="E63">
            <v>0</v>
          </cell>
          <cell r="F63">
            <v>0</v>
          </cell>
          <cell r="G63">
            <v>220.19</v>
          </cell>
          <cell r="H63">
            <v>0</v>
          </cell>
          <cell r="I63">
            <v>0</v>
          </cell>
          <cell r="J63">
            <v>0</v>
          </cell>
        </row>
        <row r="64">
          <cell r="E64">
            <v>9296.09</v>
          </cell>
          <cell r="F64">
            <v>13446.397800000001</v>
          </cell>
          <cell r="G64">
            <v>10025.0648</v>
          </cell>
          <cell r="H64">
            <v>1864.1769999999999</v>
          </cell>
          <cell r="I64">
            <v>2743.19</v>
          </cell>
          <cell r="J64">
            <v>1009.0317</v>
          </cell>
        </row>
        <row r="65">
          <cell r="E65">
            <v>37.061</v>
          </cell>
          <cell r="F65">
            <v>733.85299999999995</v>
          </cell>
          <cell r="G65">
            <v>499.12479999999999</v>
          </cell>
          <cell r="H65">
            <v>130.017</v>
          </cell>
          <cell r="I65">
            <v>466.38040000000001</v>
          </cell>
          <cell r="J65">
            <v>466.38040000000001</v>
          </cell>
        </row>
        <row r="66">
          <cell r="E66">
            <v>7646</v>
          </cell>
          <cell r="F66">
            <v>7327.6379999999999</v>
          </cell>
          <cell r="G66">
            <v>7796.8171999999995</v>
          </cell>
          <cell r="H66">
            <v>4648.2592999999997</v>
          </cell>
          <cell r="I66">
            <v>9400.6494999999995</v>
          </cell>
          <cell r="J66">
            <v>9783.8521000000001</v>
          </cell>
        </row>
        <row r="67">
          <cell r="E67">
            <v>6322.64</v>
          </cell>
          <cell r="F67">
            <v>2814.2712000000001</v>
          </cell>
          <cell r="G67">
            <v>4939.5214999999998</v>
          </cell>
          <cell r="H67">
            <v>1950.329</v>
          </cell>
          <cell r="I67">
            <v>3893.7795000000001</v>
          </cell>
          <cell r="J67">
            <v>3467.3015999999998</v>
          </cell>
        </row>
        <row r="68">
          <cell r="E68">
            <v>0</v>
          </cell>
          <cell r="F68">
            <v>612</v>
          </cell>
          <cell r="G68">
            <v>117.06699999999999</v>
          </cell>
          <cell r="H68">
            <v>52.973999999999997</v>
          </cell>
          <cell r="I68">
            <v>109</v>
          </cell>
          <cell r="J68">
            <v>109</v>
          </cell>
        </row>
        <row r="69">
          <cell r="E69">
            <v>1323.36</v>
          </cell>
          <cell r="F69">
            <v>3901.3667999999998</v>
          </cell>
          <cell r="G69">
            <v>2740.2287000000001</v>
          </cell>
          <cell r="H69">
            <v>2644.9562999999998</v>
          </cell>
          <cell r="I69">
            <v>5397.87</v>
          </cell>
          <cell r="J69">
            <v>6207.5505000000003</v>
          </cell>
        </row>
        <row r="70">
          <cell r="E70">
            <v>940</v>
          </cell>
          <cell r="F70">
            <v>859.09500000000003</v>
          </cell>
          <cell r="G70">
            <v>1280.0616</v>
          </cell>
          <cell r="H70">
            <v>84.463999999999999</v>
          </cell>
          <cell r="I70">
            <v>1552.0021999999999</v>
          </cell>
          <cell r="J70">
            <v>1727.9339</v>
          </cell>
        </row>
        <row r="71">
          <cell r="E71">
            <v>36</v>
          </cell>
          <cell r="F71">
            <v>15.170400000000001</v>
          </cell>
          <cell r="G71">
            <v>257.88740000000001</v>
          </cell>
          <cell r="H71">
            <v>84.463999999999999</v>
          </cell>
          <cell r="I71">
            <v>164.44220000000001</v>
          </cell>
          <cell r="J71">
            <v>188.08090000000001</v>
          </cell>
        </row>
        <row r="72">
          <cell r="E72">
            <v>362</v>
          </cell>
          <cell r="F72">
            <v>396.42559999999997</v>
          </cell>
          <cell r="G72">
            <v>446.44170000000003</v>
          </cell>
          <cell r="H72">
            <v>0</v>
          </cell>
          <cell r="I72">
            <v>395.87099999999998</v>
          </cell>
          <cell r="J72">
            <v>548.16399999999999</v>
          </cell>
        </row>
        <row r="73">
          <cell r="E73">
            <v>542</v>
          </cell>
          <cell r="F73">
            <v>447.49900000000002</v>
          </cell>
          <cell r="G73">
            <v>575.73249999999996</v>
          </cell>
          <cell r="H73">
            <v>0</v>
          </cell>
          <cell r="I73">
            <v>991.68899999999996</v>
          </cell>
          <cell r="J73">
            <v>991.68899999999996</v>
          </cell>
        </row>
        <row r="74">
          <cell r="E74">
            <v>24145</v>
          </cell>
          <cell r="F74">
            <v>20277.846799999999</v>
          </cell>
          <cell r="G74">
            <v>25974.088600000003</v>
          </cell>
          <cell r="H74">
            <v>12703.8169</v>
          </cell>
          <cell r="I74">
            <v>27384.924899999998</v>
          </cell>
          <cell r="J74">
            <v>30591.780899999998</v>
          </cell>
        </row>
        <row r="75">
          <cell r="E75">
            <v>1186</v>
          </cell>
          <cell r="F75">
            <v>1231.3404</v>
          </cell>
          <cell r="G75">
            <v>2005.6678999999999</v>
          </cell>
          <cell r="H75">
            <v>1058.643</v>
          </cell>
          <cell r="I75">
            <v>2430.85</v>
          </cell>
          <cell r="J75">
            <v>2710.4</v>
          </cell>
        </row>
        <row r="76">
          <cell r="E76">
            <v>3153</v>
          </cell>
          <cell r="F76">
            <v>3956.7806999999998</v>
          </cell>
          <cell r="G76">
            <v>6201.0689000000002</v>
          </cell>
          <cell r="H76">
            <v>4354.7339000000002</v>
          </cell>
          <cell r="I76">
            <v>11010.39</v>
          </cell>
          <cell r="J76">
            <v>12276.58</v>
          </cell>
        </row>
        <row r="77">
          <cell r="E77">
            <v>2070</v>
          </cell>
          <cell r="F77">
            <v>179.2773</v>
          </cell>
          <cell r="G77">
            <v>5705.8564999999999</v>
          </cell>
          <cell r="H77">
            <v>725.24</v>
          </cell>
          <cell r="I77">
            <v>2026.53</v>
          </cell>
          <cell r="J77">
            <v>2259.58</v>
          </cell>
        </row>
        <row r="78">
          <cell r="E78">
            <v>169</v>
          </cell>
          <cell r="F78">
            <v>171.58189999999999</v>
          </cell>
          <cell r="G78">
            <v>868.14419999999996</v>
          </cell>
          <cell r="H78">
            <v>325.33</v>
          </cell>
          <cell r="I78">
            <v>701.69489999999996</v>
          </cell>
          <cell r="J78">
            <v>839.98299999999995</v>
          </cell>
        </row>
        <row r="79">
          <cell r="E79">
            <v>17567</v>
          </cell>
          <cell r="F79">
            <v>14738.8665</v>
          </cell>
          <cell r="G79">
            <v>11193.3511</v>
          </cell>
          <cell r="H79">
            <v>6239.87</v>
          </cell>
          <cell r="I79">
            <v>11215.46</v>
          </cell>
          <cell r="J79">
            <v>12505.2379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E81">
            <v>4654</v>
          </cell>
          <cell r="F81">
            <v>7231.8657999999996</v>
          </cell>
          <cell r="G81">
            <v>10636.179</v>
          </cell>
          <cell r="H81">
            <v>5280.54</v>
          </cell>
          <cell r="I81">
            <v>8816</v>
          </cell>
          <cell r="J81">
            <v>10658.85</v>
          </cell>
        </row>
        <row r="82">
          <cell r="E82">
            <v>4916</v>
          </cell>
          <cell r="F82">
            <v>2947.3432000000003</v>
          </cell>
          <cell r="G82">
            <v>10584.8469</v>
          </cell>
          <cell r="H82">
            <v>3026.1819999999998</v>
          </cell>
          <cell r="I82">
            <v>11685.61</v>
          </cell>
          <cell r="J82">
            <v>13029.4517</v>
          </cell>
        </row>
        <row r="83">
          <cell r="E83">
            <v>286</v>
          </cell>
          <cell r="F83">
            <v>477.34989999999999</v>
          </cell>
          <cell r="G83">
            <v>668.35400000000004</v>
          </cell>
          <cell r="H83">
            <v>176.97499999999999</v>
          </cell>
          <cell r="I83">
            <v>751.25</v>
          </cell>
          <cell r="J83">
            <v>837.65</v>
          </cell>
        </row>
        <row r="84">
          <cell r="E84">
            <v>531</v>
          </cell>
          <cell r="F84">
            <v>746.81110000000001</v>
          </cell>
          <cell r="G84">
            <v>1929.2424000000001</v>
          </cell>
          <cell r="H84">
            <v>879.23800000000006</v>
          </cell>
          <cell r="I84">
            <v>2141.5300000000002</v>
          </cell>
          <cell r="J84">
            <v>2387.81</v>
          </cell>
        </row>
        <row r="85">
          <cell r="E85">
            <v>279</v>
          </cell>
          <cell r="F85">
            <v>656.83839999999998</v>
          </cell>
          <cell r="G85">
            <v>1041.5097000000001</v>
          </cell>
          <cell r="H85">
            <v>964.779</v>
          </cell>
          <cell r="I85">
            <v>2377.5</v>
          </cell>
          <cell r="J85">
            <v>2650.91</v>
          </cell>
        </row>
        <row r="86">
          <cell r="E86">
            <v>110</v>
          </cell>
          <cell r="F86">
            <v>260.92</v>
          </cell>
          <cell r="G86">
            <v>132</v>
          </cell>
          <cell r="H86">
            <v>0</v>
          </cell>
          <cell r="I86">
            <v>140.32</v>
          </cell>
          <cell r="J86">
            <v>156.44999999999999</v>
          </cell>
        </row>
        <row r="87">
          <cell r="E87">
            <v>0</v>
          </cell>
          <cell r="F87">
            <v>0</v>
          </cell>
          <cell r="G87">
            <v>275</v>
          </cell>
          <cell r="H87">
            <v>0</v>
          </cell>
          <cell r="I87">
            <v>716.3</v>
          </cell>
          <cell r="J87">
            <v>798.67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</row>
        <row r="89">
          <cell r="E89">
            <v>3710</v>
          </cell>
          <cell r="F89">
            <v>805.42380000000003</v>
          </cell>
          <cell r="G89">
            <v>6538.7407999999996</v>
          </cell>
          <cell r="H89">
            <v>1005.19</v>
          </cell>
          <cell r="I89">
            <v>5558.71</v>
          </cell>
          <cell r="J89">
            <v>6197.9616999999998</v>
          </cell>
        </row>
        <row r="95">
          <cell r="E95">
            <v>36</v>
          </cell>
          <cell r="F95">
            <v>967.82399999999996</v>
          </cell>
          <cell r="G95">
            <v>97779.999799999991</v>
          </cell>
          <cell r="H95">
            <v>1806.75</v>
          </cell>
          <cell r="I95">
            <v>9181.0499999999993</v>
          </cell>
          <cell r="J95">
            <v>27.24</v>
          </cell>
        </row>
        <row r="96">
          <cell r="E96">
            <v>0</v>
          </cell>
          <cell r="F96">
            <v>0</v>
          </cell>
          <cell r="G96">
            <v>22465.2516</v>
          </cell>
          <cell r="H96">
            <v>11.43</v>
          </cell>
          <cell r="I96">
            <v>5911.43</v>
          </cell>
          <cell r="J96">
            <v>0</v>
          </cell>
        </row>
        <row r="97">
          <cell r="E97">
            <v>19</v>
          </cell>
          <cell r="F97">
            <v>768.904</v>
          </cell>
          <cell r="G97">
            <v>1582.0972999999999</v>
          </cell>
          <cell r="H97">
            <v>477.32</v>
          </cell>
          <cell r="I97">
            <v>548.32000000000005</v>
          </cell>
          <cell r="J97">
            <v>27.24</v>
          </cell>
        </row>
        <row r="98">
          <cell r="E98">
            <v>17</v>
          </cell>
          <cell r="F98">
            <v>198.92</v>
          </cell>
          <cell r="G98">
            <v>73732.650899999993</v>
          </cell>
          <cell r="H98">
            <v>1318</v>
          </cell>
          <cell r="I98">
            <v>2721.3</v>
          </cell>
          <cell r="J98">
            <v>0</v>
          </cell>
        </row>
        <row r="99">
          <cell r="E99">
            <v>15299</v>
          </cell>
          <cell r="F99">
            <v>12181.757</v>
          </cell>
          <cell r="G99">
            <v>82271</v>
          </cell>
          <cell r="H99">
            <v>21603.5</v>
          </cell>
          <cell r="I99">
            <v>40015.949999999997</v>
          </cell>
          <cell r="J99">
            <v>40873.599999999999</v>
          </cell>
        </row>
        <row r="100">
          <cell r="E100">
            <v>0</v>
          </cell>
          <cell r="F100">
            <v>0</v>
          </cell>
          <cell r="G100">
            <v>19934.653999999999</v>
          </cell>
          <cell r="H100">
            <v>12610.32</v>
          </cell>
          <cell r="I100">
            <v>24751.68</v>
          </cell>
          <cell r="J100">
            <v>29506.91</v>
          </cell>
        </row>
        <row r="101">
          <cell r="E101">
            <v>0</v>
          </cell>
          <cell r="F101">
            <v>1129.9659999999999</v>
          </cell>
          <cell r="G101">
            <v>980.45519999999999</v>
          </cell>
          <cell r="H101">
            <v>590.05999999999995</v>
          </cell>
          <cell r="I101">
            <v>1411.73</v>
          </cell>
          <cell r="J101">
            <v>1574.07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</row>
        <row r="103">
          <cell r="E103">
            <v>15299</v>
          </cell>
          <cell r="F103">
            <v>10540.338</v>
          </cell>
          <cell r="G103">
            <v>5853.2361000000001</v>
          </cell>
          <cell r="H103">
            <v>4887.26</v>
          </cell>
          <cell r="I103">
            <v>9774.52</v>
          </cell>
          <cell r="J103">
            <v>9792.6200000000008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</row>
        <row r="105">
          <cell r="E105">
            <v>0</v>
          </cell>
          <cell r="F105">
            <v>511.45299999999997</v>
          </cell>
          <cell r="G105">
            <v>8.7276000000000007</v>
          </cell>
          <cell r="H105">
            <v>0</v>
          </cell>
          <cell r="I105">
            <v>0</v>
          </cell>
          <cell r="J105">
            <v>0</v>
          </cell>
        </row>
        <row r="106">
          <cell r="E106">
            <v>0</v>
          </cell>
          <cell r="F106">
            <v>0</v>
          </cell>
          <cell r="G106">
            <v>55493.927100000001</v>
          </cell>
          <cell r="H106">
            <v>3515.86</v>
          </cell>
          <cell r="I106">
            <v>4078.02</v>
          </cell>
          <cell r="J106">
            <v>0</v>
          </cell>
        </row>
        <row r="112">
          <cell r="E112">
            <v>19396.052599999999</v>
          </cell>
          <cell r="F112">
            <v>29894.783100000001</v>
          </cell>
          <cell r="G112">
            <v>32342</v>
          </cell>
          <cell r="H112">
            <v>9350.1873999999989</v>
          </cell>
          <cell r="I112">
            <v>20205.532599999999</v>
          </cell>
          <cell r="J112">
            <v>23822.605147368417</v>
          </cell>
        </row>
        <row r="113">
          <cell r="E113">
            <v>14741</v>
          </cell>
          <cell r="F113">
            <v>11890.783100000001</v>
          </cell>
          <cell r="G113">
            <v>1626</v>
          </cell>
          <cell r="H113">
            <v>2216.08</v>
          </cell>
          <cell r="I113">
            <v>2216.08</v>
          </cell>
          <cell r="J113">
            <v>2300</v>
          </cell>
        </row>
        <row r="114">
          <cell r="E114">
            <v>1110</v>
          </cell>
          <cell r="F114">
            <v>1500</v>
          </cell>
          <cell r="G114">
            <v>1626</v>
          </cell>
          <cell r="H114">
            <v>2216.08</v>
          </cell>
          <cell r="I114">
            <v>2216.08</v>
          </cell>
          <cell r="J114">
            <v>2300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</row>
        <row r="116">
          <cell r="E116">
            <v>13631</v>
          </cell>
          <cell r="F116">
            <v>10390.783100000001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</row>
        <row r="118"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19">
          <cell r="E119">
            <v>4655.0526</v>
          </cell>
          <cell r="F119">
            <v>18004</v>
          </cell>
          <cell r="G119">
            <v>30716</v>
          </cell>
          <cell r="H119">
            <v>7134.1073999999999</v>
          </cell>
          <cell r="I119">
            <v>17989.452600000001</v>
          </cell>
          <cell r="J119">
            <v>21522.605147368417</v>
          </cell>
        </row>
        <row r="125">
          <cell r="E125">
            <v>220905</v>
          </cell>
          <cell r="F125">
            <v>244287.7885</v>
          </cell>
          <cell r="G125">
            <v>315246.99979999999</v>
          </cell>
          <cell r="H125">
            <v>190706.7432</v>
          </cell>
          <cell r="I125">
            <v>448684.38299999997</v>
          </cell>
          <cell r="J125">
            <v>532592.31949999998</v>
          </cell>
        </row>
        <row r="126">
          <cell r="E126">
            <v>220905</v>
          </cell>
          <cell r="F126">
            <v>229384.47039999999</v>
          </cell>
          <cell r="G126">
            <v>422418.34</v>
          </cell>
          <cell r="H126">
            <v>175218.7432</v>
          </cell>
          <cell r="I126">
            <v>403708.38299999997</v>
          </cell>
          <cell r="J126">
            <v>476530.0232</v>
          </cell>
        </row>
        <row r="127">
          <cell r="E127">
            <v>-19896</v>
          </cell>
          <cell r="F127">
            <v>-16092.183999999999</v>
          </cell>
          <cell r="G127">
            <v>15508.9998</v>
          </cell>
          <cell r="H127">
            <v>-19796.75</v>
          </cell>
          <cell r="I127">
            <v>-30834.9</v>
          </cell>
          <cell r="J127">
            <v>-40846.36</v>
          </cell>
        </row>
        <row r="128">
          <cell r="E128">
            <v>-19896</v>
          </cell>
          <cell r="F128">
            <v>-6200.5992999999999</v>
          </cell>
          <cell r="G128">
            <v>19900.560000000001</v>
          </cell>
          <cell r="H128">
            <v>-14909.49</v>
          </cell>
          <cell r="I128">
            <v>-21060.38</v>
          </cell>
          <cell r="J128">
            <v>-31053.739999999998</v>
          </cell>
        </row>
        <row r="134">
          <cell r="E134">
            <v>226325.04259999999</v>
          </cell>
          <cell r="F134">
            <v>245618.20060000004</v>
          </cell>
          <cell r="G134">
            <v>332080.00020000001</v>
          </cell>
          <cell r="H134">
            <v>219853.68060000002</v>
          </cell>
          <cell r="I134">
            <v>499724.81560000003</v>
          </cell>
          <cell r="J134">
            <v>597261.28464736836</v>
          </cell>
        </row>
        <row r="141">
          <cell r="E141">
            <v>2070</v>
          </cell>
          <cell r="F141">
            <v>2160.34</v>
          </cell>
          <cell r="G141">
            <v>2292.92</v>
          </cell>
          <cell r="H141">
            <v>2364.2800000000002</v>
          </cell>
          <cell r="I141">
            <v>2389.4699999999998</v>
          </cell>
          <cell r="J141">
            <v>2547.7600000000002</v>
          </cell>
        </row>
        <row r="142">
          <cell r="E142">
            <v>738</v>
          </cell>
          <cell r="F142">
            <v>738.5</v>
          </cell>
          <cell r="G142">
            <v>770</v>
          </cell>
          <cell r="H142">
            <v>770</v>
          </cell>
          <cell r="I142">
            <v>790</v>
          </cell>
          <cell r="J142">
            <v>846</v>
          </cell>
        </row>
        <row r="143">
          <cell r="E143">
            <v>10267.728093947606</v>
          </cell>
          <cell r="F143">
            <v>11858.832306477092</v>
          </cell>
          <cell r="G143">
            <v>14008.225108225106</v>
          </cell>
          <cell r="H143">
            <v>7772.1781385281392</v>
          </cell>
          <cell r="I143">
            <v>18914.675105485232</v>
          </cell>
          <cell r="J143">
            <v>20525.238987391651</v>
          </cell>
        </row>
        <row r="144">
          <cell r="E144">
            <v>74</v>
          </cell>
          <cell r="F144">
            <v>76</v>
          </cell>
          <cell r="G144">
            <v>104</v>
          </cell>
          <cell r="H144">
            <v>149</v>
          </cell>
          <cell r="I144">
            <v>158</v>
          </cell>
          <cell r="J144">
            <v>178</v>
          </cell>
        </row>
        <row r="151">
          <cell r="E151">
            <v>641.04481755242648</v>
          </cell>
          <cell r="F151">
            <v>724.13500685152212</v>
          </cell>
          <cell r="G151">
            <v>1143.4923331782061</v>
          </cell>
          <cell r="H151">
            <v>1224.7818700158696</v>
          </cell>
          <cell r="I151">
            <v>1994.0588710042994</v>
          </cell>
          <cell r="J151">
            <v>1473.0806790208824</v>
          </cell>
        </row>
        <row r="152">
          <cell r="E152">
            <v>80.650719806763277</v>
          </cell>
          <cell r="F152">
            <v>82.032708740290886</v>
          </cell>
          <cell r="G152">
            <v>111.92103265704866</v>
          </cell>
          <cell r="H152">
            <v>56.766675774442966</v>
          </cell>
          <cell r="I152">
            <v>134.63640556273987</v>
          </cell>
          <cell r="J152">
            <v>144.87271650390929</v>
          </cell>
        </row>
        <row r="153">
          <cell r="E153">
            <v>0.35652173913043478</v>
          </cell>
          <cell r="F153">
            <v>0.34184433931695934</v>
          </cell>
          <cell r="G153">
            <v>0.33581633899132984</v>
          </cell>
          <cell r="H153">
            <v>0.32568054545146935</v>
          </cell>
          <cell r="I153">
            <v>0.33061724985038526</v>
          </cell>
          <cell r="J153">
            <v>0.33205639463685743</v>
          </cell>
        </row>
        <row r="154">
          <cell r="E154">
            <v>7.6909836742554072</v>
          </cell>
          <cell r="F154">
            <v>5.8142942020862609</v>
          </cell>
          <cell r="G154">
            <v>0.51578603444283366</v>
          </cell>
          <cell r="H154">
            <v>1.1620354701752358</v>
          </cell>
          <cell r="I154">
            <v>0.49390620310491168</v>
          </cell>
          <cell r="J154">
            <v>0.43185001281266128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Анализ"/>
      <sheetName val="Приложение1"/>
      <sheetName val="Дифференциация"/>
      <sheetName val="Утвержденные тарифы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4">
          <cell r="I14">
            <v>251</v>
          </cell>
        </row>
        <row r="15">
          <cell r="I15">
            <v>1</v>
          </cell>
        </row>
        <row r="16">
          <cell r="I16">
            <v>77</v>
          </cell>
        </row>
        <row r="17">
          <cell r="I17">
            <v>0</v>
          </cell>
        </row>
        <row r="18">
          <cell r="I18">
            <v>27707.212987012987</v>
          </cell>
        </row>
        <row r="24">
          <cell r="I24">
            <v>1777.5</v>
          </cell>
        </row>
        <row r="25">
          <cell r="I25">
            <v>154.41499999999999</v>
          </cell>
        </row>
        <row r="26">
          <cell r="I26">
            <v>145.685</v>
          </cell>
        </row>
        <row r="27">
          <cell r="I27">
            <v>0</v>
          </cell>
        </row>
        <row r="34">
          <cell r="I34">
            <v>370</v>
          </cell>
        </row>
        <row r="35">
          <cell r="I35">
            <v>223.32</v>
          </cell>
        </row>
        <row r="36">
          <cell r="I36">
            <v>40</v>
          </cell>
        </row>
        <row r="37">
          <cell r="I37">
            <v>165.34800000000001</v>
          </cell>
        </row>
        <row r="38">
          <cell r="I38">
            <v>1814.2950000000001</v>
          </cell>
        </row>
        <row r="39">
          <cell r="I39">
            <v>500</v>
          </cell>
        </row>
        <row r="40">
          <cell r="I40">
            <v>0</v>
          </cell>
        </row>
        <row r="41">
          <cell r="I41">
            <v>4800</v>
          </cell>
        </row>
        <row r="43">
          <cell r="I43">
            <v>3664</v>
          </cell>
        </row>
        <row r="44">
          <cell r="I44">
            <v>843</v>
          </cell>
        </row>
        <row r="45">
          <cell r="I45">
            <v>0</v>
          </cell>
        </row>
        <row r="46">
          <cell r="I46">
            <v>360.91440000000006</v>
          </cell>
        </row>
        <row r="47">
          <cell r="I47">
            <v>1350</v>
          </cell>
        </row>
        <row r="48">
          <cell r="I48">
            <v>1810</v>
          </cell>
        </row>
        <row r="49">
          <cell r="I49">
            <v>57.672000000000004</v>
          </cell>
        </row>
        <row r="50">
          <cell r="I50">
            <v>381.78</v>
          </cell>
        </row>
        <row r="51">
          <cell r="I51">
            <v>570</v>
          </cell>
        </row>
        <row r="52">
          <cell r="I52">
            <v>1212.4944</v>
          </cell>
        </row>
        <row r="53">
          <cell r="I53">
            <v>242.2</v>
          </cell>
        </row>
        <row r="54">
          <cell r="I54">
            <v>1445</v>
          </cell>
        </row>
        <row r="55">
          <cell r="I55">
            <v>1810</v>
          </cell>
        </row>
        <row r="56">
          <cell r="I56">
            <v>1768.5</v>
          </cell>
        </row>
        <row r="57">
          <cell r="I57">
            <v>3059.4240000000004</v>
          </cell>
        </row>
        <row r="58">
          <cell r="I58">
            <v>27.5</v>
          </cell>
        </row>
        <row r="59">
          <cell r="I59">
            <v>777.6</v>
          </cell>
        </row>
        <row r="60">
          <cell r="I60">
            <v>500</v>
          </cell>
        </row>
        <row r="61">
          <cell r="I61">
            <v>270</v>
          </cell>
        </row>
        <row r="62">
          <cell r="I62">
            <v>140</v>
          </cell>
        </row>
        <row r="63">
          <cell r="I63">
            <v>15</v>
          </cell>
        </row>
        <row r="64">
          <cell r="I64">
            <v>0</v>
          </cell>
        </row>
        <row r="65">
          <cell r="I65">
            <v>585.4</v>
          </cell>
        </row>
        <row r="68">
          <cell r="I68">
            <v>0</v>
          </cell>
        </row>
        <row r="69">
          <cell r="I69">
            <v>3850</v>
          </cell>
        </row>
        <row r="71">
          <cell r="I71">
            <v>1480.28</v>
          </cell>
        </row>
        <row r="72">
          <cell r="I72">
            <v>727.38</v>
          </cell>
        </row>
        <row r="74">
          <cell r="I74">
            <v>432.85</v>
          </cell>
        </row>
        <row r="75">
          <cell r="I75">
            <v>0</v>
          </cell>
        </row>
        <row r="77">
          <cell r="I77">
            <v>2152.0634210526318</v>
          </cell>
        </row>
        <row r="78">
          <cell r="I78">
            <v>500</v>
          </cell>
        </row>
        <row r="79">
          <cell r="I79">
            <v>22</v>
          </cell>
        </row>
      </sheetData>
      <sheetData sheetId="8" refreshError="1"/>
      <sheetData sheetId="9" refreshError="1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2007"/>
      <sheetName val="осн.производственные фонды 2008"/>
      <sheetName val="Приложение 1"/>
      <sheetName val="Дифференциация"/>
      <sheetName val="Сводная"/>
      <sheetName val="11"/>
      <sheetName val="regs"/>
      <sheetName val="Регионы"/>
    </sheetNames>
    <sheetDataSet>
      <sheetData sheetId="0"/>
      <sheetData sheetId="1">
        <row r="2">
          <cell r="D2" t="str">
            <v>ГУП "Мособлгаз"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Анализ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1"/>
      <sheetName val="2"/>
      <sheetName val="3"/>
      <sheetName val="4"/>
      <sheetName val="5"/>
      <sheetName val="6"/>
    </sheetNames>
    <sheetDataSet>
      <sheetData sheetId="0"/>
      <sheetData sheetId="1"/>
      <sheetData sheetId="2"/>
      <sheetData sheetId="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</row>
      </sheetData>
      <sheetData sheetId="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</sheetData>
      <sheetData sheetId="5"/>
      <sheetData sheetId="6">
        <row r="6">
          <cell r="B6">
            <v>0</v>
          </cell>
          <cell r="C6" t="e">
            <v>#REF!</v>
          </cell>
          <cell r="D6" t="e">
            <v>#REF!</v>
          </cell>
        </row>
        <row r="7">
          <cell r="B7">
            <v>0</v>
          </cell>
          <cell r="C7" t="e">
            <v>#REF!</v>
          </cell>
          <cell r="D7" t="e">
            <v>#REF!</v>
          </cell>
        </row>
        <row r="8">
          <cell r="B8">
            <v>0</v>
          </cell>
          <cell r="C8" t="e">
            <v>#REF!</v>
          </cell>
          <cell r="D8" t="e">
            <v>#REF!</v>
          </cell>
        </row>
        <row r="9">
          <cell r="B9">
            <v>0</v>
          </cell>
          <cell r="C9" t="e">
            <v>#REF!</v>
          </cell>
          <cell r="D9" t="e">
            <v>#REF!</v>
          </cell>
        </row>
        <row r="10">
          <cell r="B10">
            <v>0</v>
          </cell>
          <cell r="D10" t="e">
            <v>#REF!</v>
          </cell>
        </row>
      </sheetData>
      <sheetData sheetId="7">
        <row r="9">
          <cell r="B9" t="str">
            <v>Газопроводы, по которым оказываются услуги по транспортировке газа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1">
          <cell r="B11" t="str">
            <v xml:space="preserve">Газопроводы, находящиеся в собственности </v>
          </cell>
        </row>
        <row r="12">
          <cell r="B12" t="str">
            <v>Газопроводы, полученные по договорам аренды</v>
          </cell>
        </row>
        <row r="13">
          <cell r="B13" t="str">
            <v>Газопроводы, полученные по договорам лизинга</v>
          </cell>
        </row>
        <row r="14">
          <cell r="B14" t="str">
            <v>Газопроводы, полученные на других законных основаниях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2"/>
      <sheetName val="3"/>
      <sheetName val="4"/>
      <sheetName val="5"/>
      <sheetName val="6"/>
      <sheetName val="Приложение 1"/>
      <sheetName val="Приложение 2"/>
      <sheetName val="Приложение 3"/>
      <sheetName val="Лист1"/>
      <sheetName val="форма 2"/>
      <sheetName val="TEHSHEET"/>
      <sheetName val="15.э"/>
      <sheetName val="мар 2001"/>
      <sheetName val="TECHSHEET"/>
      <sheetName val="~5047955"/>
      <sheetName val="11"/>
      <sheetName val="regs"/>
      <sheetName val="тех. нужды"/>
      <sheetName val="соб. нужды"/>
      <sheetName val="Анализ"/>
      <sheetName val="Сентябрь"/>
      <sheetName val="коммунальные"/>
      <sheetName val="Sheet1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Лист12"/>
      <sheetName val="field"/>
      <sheetName val="Обнулить"/>
      <sheetName val="t_sheet"/>
      <sheetName val="9.3"/>
      <sheetName val="расш  6-п"/>
      <sheetName val="9.1.1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аренда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не_удалять"/>
      <sheetName val="СДР"/>
      <sheetName val="Производство электроэнергии"/>
      <sheetName val="Титульный"/>
      <sheetName val="Опции"/>
      <sheetName val="смета+расш."/>
      <sheetName val="расш.кальк."/>
      <sheetName val="План Газпрома"/>
      <sheetName val="Продажи реальные и прогноз 20 л"/>
      <sheetName val="31_08_2004"/>
      <sheetName val="ЧП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 "/>
      <sheetName val="Анализ"/>
      <sheetName val="осн.производственные фонды 2004"/>
      <sheetName val="осн.производственные фонды 2005"/>
      <sheetName val="осн.производственные фонды 2006"/>
      <sheetName val="осн.производственные фонды 2007"/>
      <sheetName val="осн.производственные фонды 2008"/>
      <sheetName val="11"/>
      <sheetName val="Заголовок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>
        <row r="2">
          <cell r="D2" t="str">
            <v>Выберите название организации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Оборудование_стоим"/>
      <sheetName val="9.3"/>
      <sheetName val="эл ст"/>
      <sheetName val="СписочнаяЧисленность"/>
      <sheetName val="расчет"/>
      <sheetName val="Омскэнерго с учетом доп 2010 "/>
      <sheetName val="ММТС"/>
      <sheetName val="ФЗП 2011"/>
      <sheetName val="расшифровка"/>
      <sheetName val="Анализ"/>
      <sheetName val="Лист12"/>
      <sheetName val="% транспортировки"/>
      <sheetName val="3"/>
      <sheetName val="GRES.2007.5"/>
      <sheetName val="ОС до 40 т.р."/>
      <sheetName val="Регионы"/>
      <sheetName val="1.411.1"/>
      <sheetName val="regs"/>
      <sheetName val="31.08.2004"/>
      <sheetName val="коммунальные"/>
      <sheetName val="Темников"/>
      <sheetName val="1_411_1"/>
      <sheetName val="ПЕРЕСЧЕТ"/>
      <sheetName val="0_1"/>
      <sheetName val="2_1"/>
      <sheetName val="2_2"/>
      <sheetName val="6_1"/>
      <sheetName val="17_1"/>
      <sheetName val="24_1"/>
      <sheetName val="9_3"/>
      <sheetName val="_ транспортировки"/>
      <sheetName val="GRES_2007_5"/>
      <sheetName val="ОС до 40 т_р_"/>
      <sheetName val="расш. зарплаты (к 9.1. 9.1.1.) "/>
      <sheetName val="СЗ-процессинг"/>
      <sheetName val="Нормативы"/>
      <sheetName val="Параметры"/>
      <sheetName val="СЗ-собственная деятельность"/>
      <sheetName val="списки"/>
      <sheetName val="Технич.лист"/>
      <sheetName val="VLOOKUP"/>
      <sheetName val="INPUTMASTER"/>
      <sheetName val="#ССЫЛКА"/>
      <sheetName val="31_08_2004"/>
      <sheetName val="тех. нужды"/>
      <sheetName val="соб. нужды"/>
      <sheetName val="Отрадное"/>
      <sheetName val="КП"/>
      <sheetName val="field"/>
      <sheetName val="Данные"/>
      <sheetName val="ОС до 40 т.р. "/>
      <sheetName val="не_удалять"/>
      <sheetName val="подготовка кадров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П"/>
      <sheetName val="CF"/>
      <sheetName val="СЗ_процессинг"/>
      <sheetName val="Лист1"/>
      <sheetName val="смета+расш."/>
      <sheetName val="index"/>
      <sheetName val="Лист2"/>
      <sheetName val="Исполнителям"/>
      <sheetName val=" накладные расходы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фев(ф)"/>
      <sheetName val="Справочник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НЕ УДАЛЯТЬ!!!"/>
      <sheetName val="параметры ПЗ"/>
      <sheetName val="не_удалять"/>
      <sheetName val="31.08.2004"/>
      <sheetName val="31_08_2004"/>
      <sheetName val="охр труда и подготовка кадров"/>
      <sheetName val="Анализ"/>
      <sheetName val="Обнулить"/>
      <sheetName val="TECHSHEET"/>
      <sheetName val="index"/>
      <sheetName val="Справочники"/>
      <sheetName val="9 "/>
      <sheetName val="2"/>
      <sheetName val="Томская область1"/>
      <sheetName val="35998"/>
      <sheetName val="44"/>
      <sheetName val="92"/>
      <sheetName val="94"/>
      <sheetName val="97"/>
      <sheetName val="TEHSHEET"/>
      <sheetName val="Шупр"/>
      <sheetName val="Системный 1 для ПК"/>
      <sheetName val="май 11"/>
      <sheetName val="июнь 11"/>
      <sheetName val="август 11"/>
      <sheetName val="июль 11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Полезный отпуск ээ"/>
      <sheetName val="Стоимость ээ"/>
      <sheetName val="Примечания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D2" t="str">
            <v>Да</v>
          </cell>
        </row>
        <row r="3">
          <cell r="D3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HSHEET"/>
      <sheetName val="Заголовок"/>
      <sheetName val="Инструкция"/>
      <sheetName val="Анализ"/>
      <sheetName val="ОПФ 2009"/>
    </sheetNames>
    <sheetDataSet>
      <sheetData sheetId="0">
        <row r="2">
          <cell r="B2" t="str">
            <v>Выберите название региона из списка</v>
          </cell>
          <cell r="D2" t="str">
            <v>Да</v>
          </cell>
        </row>
        <row r="3">
          <cell r="B3" t="str">
            <v>Алтайский край</v>
          </cell>
          <cell r="D3" t="str">
            <v>Нет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1"/>
      <sheetData sheetId="2"/>
      <sheetData sheetId="3"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8">
          <cell r="E38">
            <v>0</v>
          </cell>
          <cell r="F38">
            <v>0</v>
          </cell>
          <cell r="G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</row>
        <row r="43">
          <cell r="E43">
            <v>9.0006000000000004</v>
          </cell>
          <cell r="F43">
            <v>20.405000000000001</v>
          </cell>
          <cell r="G43">
            <v>20.507999999999999</v>
          </cell>
        </row>
        <row r="44">
          <cell r="E44">
            <v>0.59325700000000003</v>
          </cell>
          <cell r="F44">
            <v>1.331</v>
          </cell>
          <cell r="G44">
            <v>1.4215</v>
          </cell>
        </row>
        <row r="45">
          <cell r="E45">
            <v>115.754803</v>
          </cell>
          <cell r="F45">
            <v>156.97522900000001</v>
          </cell>
          <cell r="G45">
            <v>159.037992</v>
          </cell>
        </row>
        <row r="49">
          <cell r="E49">
            <v>0</v>
          </cell>
          <cell r="F49">
            <v>0</v>
          </cell>
          <cell r="G49">
            <v>0</v>
          </cell>
        </row>
        <row r="50">
          <cell r="E50">
            <v>4316.8149999999996</v>
          </cell>
          <cell r="F50">
            <v>8633.6299999999992</v>
          </cell>
          <cell r="G50">
            <v>11088.641</v>
          </cell>
        </row>
        <row r="51">
          <cell r="E51">
            <v>1152.5896049999999</v>
          </cell>
          <cell r="F51">
            <v>2305.1792099999998</v>
          </cell>
          <cell r="G51">
            <v>2353.393</v>
          </cell>
          <cell r="I51" t="str">
            <v>Ставка налога с учетом регрессивной шкалы -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294.45652000000001</v>
          </cell>
          <cell r="F53">
            <v>588.91304000000002</v>
          </cell>
          <cell r="G53">
            <v>711.76300000000003</v>
          </cell>
        </row>
        <row r="54">
          <cell r="E54">
            <v>5.4422280000000001</v>
          </cell>
          <cell r="F54">
            <v>8.4575440000000004</v>
          </cell>
          <cell r="I54" t="str">
            <v>Объем газа на собственные нужды -
Объем газа на технужды -</v>
          </cell>
        </row>
        <row r="55">
          <cell r="E55">
            <v>4.2287720000000002</v>
          </cell>
          <cell r="F55">
            <v>10.884456</v>
          </cell>
          <cell r="G55">
            <v>20.180832000000002</v>
          </cell>
          <cell r="I55" t="str">
            <v>Объем технологических потерь -</v>
          </cell>
        </row>
        <row r="57">
          <cell r="E57">
            <v>75.14358</v>
          </cell>
          <cell r="F57">
            <v>150.28716</v>
          </cell>
          <cell r="G57">
            <v>172.80096</v>
          </cell>
        </row>
        <row r="58">
          <cell r="I58" t="str">
            <v>Коэффициент переоценки -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</row>
        <row r="61">
          <cell r="G61">
            <v>74.389479999999992</v>
          </cell>
        </row>
        <row r="62">
          <cell r="E62">
            <v>0</v>
          </cell>
          <cell r="F62">
            <v>0</v>
          </cell>
          <cell r="G62">
            <v>0</v>
          </cell>
        </row>
        <row r="63">
          <cell r="I63" t="str">
            <v>Балансовая стоимость -
Протяженность -
Объем газа по арендуемым сетям -</v>
          </cell>
        </row>
        <row r="64">
          <cell r="E64">
            <v>905.93</v>
          </cell>
          <cell r="F64">
            <v>1811.86</v>
          </cell>
          <cell r="G64">
            <v>412.64640000000003</v>
          </cell>
          <cell r="I64" t="str">
            <v>Балансовая стоимость -
Протяженность -
Объем газа по арендуемым сетям -</v>
          </cell>
        </row>
        <row r="65">
          <cell r="G65">
            <v>1201.8664900000001</v>
          </cell>
          <cell r="I65" t="str">
            <v>Балансовая стоимость -
Протяженность -
Объем газа по арендуемым сетям -</v>
          </cell>
        </row>
        <row r="68">
          <cell r="E68">
            <v>0</v>
          </cell>
          <cell r="F68">
            <v>0</v>
          </cell>
          <cell r="G68">
            <v>0</v>
          </cell>
        </row>
        <row r="69">
          <cell r="I69" t="str">
            <v>Количество застрахованных лиц -
Страховая премия на 1 чел -</v>
          </cell>
        </row>
        <row r="70">
          <cell r="E70">
            <v>66</v>
          </cell>
          <cell r="G70">
            <v>66</v>
          </cell>
        </row>
        <row r="71">
          <cell r="G71">
            <v>0.42799999999999999</v>
          </cell>
        </row>
        <row r="72">
          <cell r="E72">
            <v>0</v>
          </cell>
          <cell r="F72">
            <v>0</v>
          </cell>
          <cell r="G72">
            <v>0</v>
          </cell>
        </row>
        <row r="76">
          <cell r="E76">
            <v>0</v>
          </cell>
          <cell r="F76">
            <v>0</v>
          </cell>
          <cell r="G76">
            <v>0</v>
          </cell>
        </row>
        <row r="77">
          <cell r="E77">
            <v>111.60498</v>
          </cell>
          <cell r="F77">
            <v>223.20996</v>
          </cell>
          <cell r="G77">
            <v>241.73795999999999</v>
          </cell>
        </row>
        <row r="79">
          <cell r="E79">
            <v>155.71199999999999</v>
          </cell>
          <cell r="F79">
            <v>311.42399999999998</v>
          </cell>
          <cell r="G79">
            <v>362.93799999999999</v>
          </cell>
        </row>
        <row r="81">
          <cell r="G81">
            <v>127.22499999999999</v>
          </cell>
        </row>
        <row r="84">
          <cell r="E84">
            <v>0</v>
          </cell>
          <cell r="F84">
            <v>0</v>
          </cell>
          <cell r="G84">
            <v>0</v>
          </cell>
        </row>
        <row r="86">
          <cell r="E86">
            <v>81</v>
          </cell>
          <cell r="F86">
            <v>162</v>
          </cell>
          <cell r="G86">
            <v>89.561999999999998</v>
          </cell>
        </row>
        <row r="87">
          <cell r="E87">
            <v>12.9</v>
          </cell>
          <cell r="F87">
            <v>25.8</v>
          </cell>
          <cell r="G87">
            <v>24.654</v>
          </cell>
        </row>
        <row r="88">
          <cell r="E88">
            <v>47.254199999999997</v>
          </cell>
          <cell r="F88">
            <v>94.508399999999995</v>
          </cell>
          <cell r="G88">
            <v>19.023</v>
          </cell>
        </row>
        <row r="90">
          <cell r="I90" t="str">
            <v>Объем газа получаемого транзитом -
Транзитный тариф ГРО, оказывающей услуги по транзиту -</v>
          </cell>
        </row>
        <row r="91">
          <cell r="E91">
            <v>183.31062</v>
          </cell>
          <cell r="F91">
            <v>366.62124</v>
          </cell>
          <cell r="G91">
            <v>422.54323999999997</v>
          </cell>
          <cell r="I91" t="str">
            <v>коммунальные услуги</v>
          </cell>
        </row>
        <row r="95">
          <cell r="E95">
            <v>0</v>
          </cell>
          <cell r="F95">
            <v>0</v>
          </cell>
          <cell r="G95">
            <v>0</v>
          </cell>
        </row>
        <row r="99">
          <cell r="E99">
            <v>0</v>
          </cell>
          <cell r="F99">
            <v>0</v>
          </cell>
          <cell r="G99">
            <v>0</v>
          </cell>
        </row>
        <row r="100">
          <cell r="E100">
            <v>9.5399999999999991</v>
          </cell>
          <cell r="F100">
            <v>9.5399999999999991</v>
          </cell>
          <cell r="G100">
            <v>9.5399999999999991</v>
          </cell>
          <cell r="I100" t="str">
            <v>Ставка налога -
Льготы -</v>
          </cell>
        </row>
        <row r="101">
          <cell r="E101">
            <v>86.336299999999994</v>
          </cell>
          <cell r="F101">
            <v>172.67259999999999</v>
          </cell>
          <cell r="G101">
            <v>221.77282</v>
          </cell>
        </row>
        <row r="103">
          <cell r="E103">
            <v>49.201999999999998</v>
          </cell>
          <cell r="F103">
            <v>147.60599999999999</v>
          </cell>
          <cell r="G103">
            <v>449.178</v>
          </cell>
        </row>
        <row r="110">
          <cell r="E110">
            <v>0</v>
          </cell>
          <cell r="F110">
            <v>0</v>
          </cell>
          <cell r="G110">
            <v>0</v>
          </cell>
        </row>
        <row r="111">
          <cell r="E111">
            <v>0</v>
          </cell>
          <cell r="F111">
            <v>0</v>
          </cell>
          <cell r="G111">
            <v>0</v>
          </cell>
        </row>
        <row r="116">
          <cell r="G116">
            <v>328.90839999999997</v>
          </cell>
        </row>
        <row r="117">
          <cell r="E117">
            <v>15.537473684210525</v>
          </cell>
          <cell r="F117">
            <v>46.612421052631575</v>
          </cell>
          <cell r="G117">
            <v>0</v>
          </cell>
        </row>
        <row r="121">
          <cell r="E121">
            <v>7412.3875049999997</v>
          </cell>
          <cell r="F121">
            <v>14692.775009999999</v>
          </cell>
          <cell r="G121">
            <v>0</v>
          </cell>
        </row>
        <row r="122">
          <cell r="E122">
            <v>7412.3875049999997</v>
          </cell>
          <cell r="F122">
            <v>14692.775009999999</v>
          </cell>
          <cell r="G122">
            <v>0</v>
          </cell>
        </row>
        <row r="123">
          <cell r="E123">
            <v>-145.07829999999998</v>
          </cell>
          <cell r="F123">
            <v>-329.81859999999995</v>
          </cell>
          <cell r="G123">
            <v>0</v>
          </cell>
        </row>
        <row r="124">
          <cell r="E124">
            <v>-95.876299999999986</v>
          </cell>
          <cell r="F124">
            <v>-182.21259999999995</v>
          </cell>
          <cell r="G124">
            <v>0</v>
          </cell>
        </row>
      </sheetData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Дифференциация "/>
      <sheetName val="ОПФ План"/>
      <sheetName val="Приложение 1(затраты)"/>
      <sheetName val="Приложение 2(тарифы) "/>
      <sheetName val="Сводная"/>
      <sheetName val="TCH"/>
    </sheetNames>
    <sheetDataSet>
      <sheetData sheetId="0"/>
      <sheetData sheetId="1">
        <row r="2">
          <cell r="D2" t="str">
            <v>ООО "ЛУКОЙЛ-Коми"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"/>
      <sheetName val="Анализ"/>
      <sheetName val="информ.объемы"/>
      <sheetName val="розница, нормы"/>
      <sheetName val="Информ. по АСКУГ"/>
      <sheetName val="111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Анализ"/>
      <sheetName val="2007"/>
      <sheetName val="Дифференциация "/>
      <sheetName val="Дифференциация 2"/>
      <sheetName val="Объемы по ГРО"/>
      <sheetName val="Приложение1(затраты)"/>
      <sheetName val="Приложение 2(плата)"/>
      <sheetName val="Сводная"/>
      <sheetName val="Обнулить"/>
      <sheetName val="ORGS"/>
      <sheetName val="111"/>
      <sheetName val="regs"/>
    </sheetNames>
    <sheetDataSet>
      <sheetData sheetId="0" refreshError="1"/>
      <sheetData sheetId="1" refreshError="1">
        <row r="45">
          <cell r="E45">
            <v>3179.009</v>
          </cell>
          <cell r="F45">
            <v>3329.5140000000001</v>
          </cell>
          <cell r="G45">
            <v>3298.5122999999999</v>
          </cell>
          <cell r="H45">
            <v>3262</v>
          </cell>
          <cell r="I45">
            <v>1848.3008</v>
          </cell>
          <cell r="J45">
            <v>3382.4007999999999</v>
          </cell>
          <cell r="L45">
            <v>3371</v>
          </cell>
          <cell r="M45">
            <v>453.029</v>
          </cell>
        </row>
        <row r="46">
          <cell r="E46">
            <v>143.19999999999999</v>
          </cell>
          <cell r="F46">
            <v>140.12</v>
          </cell>
          <cell r="G46">
            <v>124.9795</v>
          </cell>
          <cell r="H46">
            <v>158.6</v>
          </cell>
          <cell r="I46">
            <v>77.340299999999999</v>
          </cell>
          <cell r="J46">
            <v>149.06229999999999</v>
          </cell>
          <cell r="L46">
            <v>180.42930000000001</v>
          </cell>
          <cell r="M46">
            <v>70.369</v>
          </cell>
        </row>
        <row r="47">
          <cell r="E47">
            <v>128.30000000000001</v>
          </cell>
          <cell r="F47">
            <v>129.97999999999999</v>
          </cell>
          <cell r="G47">
            <v>130.99619999999999</v>
          </cell>
          <cell r="H47">
            <v>150.69999999999999</v>
          </cell>
          <cell r="I47">
            <v>79.712199999999996</v>
          </cell>
          <cell r="J47">
            <v>162.4607</v>
          </cell>
          <cell r="L47">
            <v>163.1207</v>
          </cell>
          <cell r="M47">
            <v>217.63300000000001</v>
          </cell>
        </row>
        <row r="48">
          <cell r="H48">
            <v>0</v>
          </cell>
          <cell r="M48">
            <v>89.816999999999993</v>
          </cell>
        </row>
        <row r="49">
          <cell r="H49">
            <v>0</v>
          </cell>
          <cell r="M49">
            <v>14.728</v>
          </cell>
        </row>
        <row r="50">
          <cell r="H50">
            <v>0</v>
          </cell>
          <cell r="M50">
            <v>1.4750000000000001</v>
          </cell>
        </row>
        <row r="51">
          <cell r="E51">
            <v>175</v>
          </cell>
          <cell r="F51">
            <v>182.56</v>
          </cell>
          <cell r="G51">
            <v>190.50729999999999</v>
          </cell>
          <cell r="H51">
            <v>218</v>
          </cell>
          <cell r="I51">
            <v>100.4025</v>
          </cell>
          <cell r="J51">
            <v>200.69200000000001</v>
          </cell>
          <cell r="L51">
            <v>200</v>
          </cell>
          <cell r="M51">
            <v>200</v>
          </cell>
        </row>
        <row r="58">
          <cell r="E58">
            <v>39152.1</v>
          </cell>
          <cell r="F58">
            <v>46926.11</v>
          </cell>
          <cell r="G58">
            <v>59170.664299999997</v>
          </cell>
          <cell r="H58">
            <v>41070.976300000002</v>
          </cell>
          <cell r="I58">
            <v>35509.572899999999</v>
          </cell>
          <cell r="J58">
            <v>66396.39</v>
          </cell>
          <cell r="L58">
            <v>62803.42</v>
          </cell>
          <cell r="M58">
            <v>60892.38</v>
          </cell>
        </row>
        <row r="59">
          <cell r="E59">
            <v>7482.5</v>
          </cell>
          <cell r="F59">
            <v>8854.01</v>
          </cell>
          <cell r="G59">
            <v>10507.7695</v>
          </cell>
          <cell r="H59">
            <v>9446.3245999999999</v>
          </cell>
          <cell r="I59">
            <v>7725.2249000000002</v>
          </cell>
          <cell r="J59">
            <v>12880.8997</v>
          </cell>
          <cell r="L59">
            <v>12183.863499999999</v>
          </cell>
          <cell r="M59">
            <v>11813.1217</v>
          </cell>
        </row>
        <row r="61">
          <cell r="E61">
            <v>2436.6</v>
          </cell>
          <cell r="F61">
            <v>3987.43</v>
          </cell>
          <cell r="G61">
            <v>4292.0203000000001</v>
          </cell>
          <cell r="H61">
            <v>3500</v>
          </cell>
          <cell r="I61">
            <v>2468.6259</v>
          </cell>
          <cell r="J61">
            <v>6171.5649000000003</v>
          </cell>
          <cell r="L61">
            <v>7296.9380000000001</v>
          </cell>
          <cell r="M61">
            <v>5922.9880000000003</v>
          </cell>
        </row>
        <row r="62">
          <cell r="E62">
            <v>550.1</v>
          </cell>
          <cell r="F62">
            <v>2413.4605999999999</v>
          </cell>
          <cell r="G62">
            <v>1486.3547000000001</v>
          </cell>
          <cell r="H62">
            <v>2305.84</v>
          </cell>
          <cell r="I62">
            <v>907.07119999999998</v>
          </cell>
          <cell r="J62">
            <v>2450.4292999999998</v>
          </cell>
          <cell r="L62">
            <v>3392.6804999999999</v>
          </cell>
          <cell r="M62">
            <v>2809.5650000000001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>
            <v>0</v>
          </cell>
          <cell r="M63">
            <v>0</v>
          </cell>
        </row>
        <row r="64">
          <cell r="E64">
            <v>5714.7</v>
          </cell>
          <cell r="F64">
            <v>6024.54</v>
          </cell>
          <cell r="G64">
            <v>9974.1188000000002</v>
          </cell>
          <cell r="H64">
            <v>11490.79</v>
          </cell>
          <cell r="I64">
            <v>6955.2254000000003</v>
          </cell>
          <cell r="J64">
            <v>14642.170400000001</v>
          </cell>
          <cell r="L64">
            <v>23733.255700000002</v>
          </cell>
          <cell r="M64">
            <v>23733.26</v>
          </cell>
        </row>
        <row r="67">
          <cell r="E67">
            <v>7050.4</v>
          </cell>
          <cell r="F67">
            <v>7192.67</v>
          </cell>
          <cell r="G67">
            <v>7135.2184999999999</v>
          </cell>
          <cell r="H67">
            <v>7858</v>
          </cell>
          <cell r="I67">
            <v>3715.4364</v>
          </cell>
          <cell r="J67">
            <v>7900.7</v>
          </cell>
          <cell r="L67">
            <v>10972.3518</v>
          </cell>
          <cell r="M67">
            <v>10972.35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239.68469999999999</v>
          </cell>
          <cell r="G69">
            <v>1763.8720000000001</v>
          </cell>
          <cell r="I69">
            <v>1796.5119999999999</v>
          </cell>
          <cell r="J69">
            <v>10587.6</v>
          </cell>
          <cell r="L69">
            <v>15470.8244</v>
          </cell>
          <cell r="M69">
            <v>12736.13</v>
          </cell>
        </row>
        <row r="70">
          <cell r="E70">
            <v>3767</v>
          </cell>
          <cell r="F70">
            <v>1550.09</v>
          </cell>
          <cell r="G70">
            <v>1774.0383999999999</v>
          </cell>
          <cell r="H70">
            <v>3693.58</v>
          </cell>
          <cell r="I70">
            <v>2408.2595999999999</v>
          </cell>
          <cell r="J70">
            <v>4848.1995999999999</v>
          </cell>
          <cell r="L70">
            <v>4880.3896999999997</v>
          </cell>
          <cell r="M70">
            <v>4880.3900000000003</v>
          </cell>
        </row>
        <row r="72">
          <cell r="E72">
            <v>1963.57</v>
          </cell>
          <cell r="F72">
            <v>2374.04</v>
          </cell>
          <cell r="G72">
            <v>2439.6172000000001</v>
          </cell>
          <cell r="I72">
            <v>1126.1763000000001</v>
          </cell>
          <cell r="J72">
            <v>2699.65</v>
          </cell>
          <cell r="L72">
            <v>2992.6059</v>
          </cell>
          <cell r="M72">
            <v>2563.4</v>
          </cell>
        </row>
        <row r="73">
          <cell r="E73">
            <v>433.83</v>
          </cell>
          <cell r="F73">
            <v>432.33</v>
          </cell>
          <cell r="G73">
            <v>533.40290000000005</v>
          </cell>
          <cell r="H73">
            <v>2560</v>
          </cell>
          <cell r="I73">
            <v>301.36610000000002</v>
          </cell>
          <cell r="J73">
            <v>613.27380000000005</v>
          </cell>
          <cell r="L73">
            <v>650.68719999999996</v>
          </cell>
          <cell r="M73">
            <v>650.69000000000005</v>
          </cell>
        </row>
        <row r="74">
          <cell r="E74">
            <v>37.137500000000003</v>
          </cell>
          <cell r="F74">
            <v>25.956399999999999</v>
          </cell>
          <cell r="G74">
            <v>9.67</v>
          </cell>
          <cell r="I74">
            <v>0</v>
          </cell>
          <cell r="J74">
            <v>0</v>
          </cell>
          <cell r="L74">
            <v>0</v>
          </cell>
          <cell r="M74">
            <v>0</v>
          </cell>
        </row>
        <row r="76">
          <cell r="E76">
            <v>27.6</v>
          </cell>
          <cell r="F76">
            <v>15.11</v>
          </cell>
          <cell r="G76">
            <v>63.3262</v>
          </cell>
          <cell r="I76">
            <v>14.7972</v>
          </cell>
          <cell r="J76">
            <v>54.5944</v>
          </cell>
          <cell r="L76">
            <v>62.1</v>
          </cell>
          <cell r="M76">
            <v>62.1</v>
          </cell>
        </row>
        <row r="77">
          <cell r="E77">
            <v>21.5</v>
          </cell>
          <cell r="F77">
            <v>24.8</v>
          </cell>
          <cell r="G77">
            <v>0</v>
          </cell>
          <cell r="H77">
            <v>72.459999999999994</v>
          </cell>
          <cell r="I77">
            <v>30.719000000000001</v>
          </cell>
          <cell r="J77">
            <v>61.438000000000002</v>
          </cell>
          <cell r="L77">
            <v>71.412599999999998</v>
          </cell>
          <cell r="M77">
            <v>71.41</v>
          </cell>
        </row>
        <row r="78">
          <cell r="E78">
            <v>0.1</v>
          </cell>
          <cell r="F78">
            <v>8.7100000000000009</v>
          </cell>
          <cell r="G78">
            <v>0</v>
          </cell>
          <cell r="I78">
            <v>4.6399999999999997</v>
          </cell>
          <cell r="J78">
            <v>13.456</v>
          </cell>
          <cell r="L78">
            <v>14.817</v>
          </cell>
          <cell r="M78">
            <v>14.82</v>
          </cell>
        </row>
        <row r="80">
          <cell r="E80">
            <v>1014.5</v>
          </cell>
          <cell r="F80">
            <v>1549.82</v>
          </cell>
          <cell r="G80">
            <v>1799.8918000000001</v>
          </cell>
          <cell r="H80">
            <v>1982.81</v>
          </cell>
          <cell r="I80">
            <v>927.89290000000005</v>
          </cell>
          <cell r="J80">
            <v>2541.5614</v>
          </cell>
          <cell r="L80">
            <v>2886.8824</v>
          </cell>
          <cell r="M80">
            <v>3328.68</v>
          </cell>
        </row>
        <row r="81">
          <cell r="E81">
            <v>4474.3</v>
          </cell>
          <cell r="F81">
            <v>6742.18</v>
          </cell>
          <cell r="G81">
            <v>9519.9570000000003</v>
          </cell>
          <cell r="H81">
            <v>5520</v>
          </cell>
          <cell r="I81">
            <v>4283.5508</v>
          </cell>
          <cell r="J81">
            <v>10341.6816</v>
          </cell>
          <cell r="L81">
            <v>15056.6237</v>
          </cell>
          <cell r="M81">
            <v>12447.36</v>
          </cell>
        </row>
        <row r="82">
          <cell r="E82">
            <v>5046.7</v>
          </cell>
          <cell r="F82">
            <v>5233.13</v>
          </cell>
          <cell r="G82">
            <v>6262.9619000000002</v>
          </cell>
          <cell r="H82">
            <v>5037</v>
          </cell>
          <cell r="I82">
            <v>3452.5531999999998</v>
          </cell>
          <cell r="J82">
            <v>7159.1596</v>
          </cell>
          <cell r="L82">
            <v>10356.807199999999</v>
          </cell>
          <cell r="M82">
            <v>8590.9915000000001</v>
          </cell>
        </row>
        <row r="83">
          <cell r="E83">
            <v>622.79999999999995</v>
          </cell>
          <cell r="F83">
            <v>1035.31</v>
          </cell>
          <cell r="G83">
            <v>1391.9253000000001</v>
          </cell>
          <cell r="H83">
            <v>864</v>
          </cell>
          <cell r="I83">
            <v>600.88300000000004</v>
          </cell>
          <cell r="J83">
            <v>1264.5999999999999</v>
          </cell>
          <cell r="L83">
            <v>1361.2505000000001</v>
          </cell>
          <cell r="M83">
            <v>1361.25</v>
          </cell>
        </row>
        <row r="84">
          <cell r="E84">
            <v>11.6</v>
          </cell>
          <cell r="F84">
            <v>115.15</v>
          </cell>
          <cell r="G84">
            <v>11.324999999999999</v>
          </cell>
          <cell r="H84">
            <v>10</v>
          </cell>
          <cell r="I84">
            <v>13.585000000000001</v>
          </cell>
          <cell r="J84">
            <v>88.458500000000001</v>
          </cell>
          <cell r="L84">
            <v>89.2</v>
          </cell>
          <cell r="M84">
            <v>12</v>
          </cell>
        </row>
        <row r="85">
          <cell r="E85">
            <v>3158.8</v>
          </cell>
          <cell r="F85">
            <v>4045.83</v>
          </cell>
          <cell r="G85">
            <v>2489.0940000000001</v>
          </cell>
          <cell r="H85">
            <v>1605</v>
          </cell>
          <cell r="I85">
            <v>384.26339999999999</v>
          </cell>
          <cell r="J85">
            <v>2507.4899999999998</v>
          </cell>
          <cell r="L85">
            <v>1932.741</v>
          </cell>
          <cell r="M85">
            <v>1932.74</v>
          </cell>
        </row>
        <row r="86">
          <cell r="E86">
            <v>523</v>
          </cell>
          <cell r="F86">
            <v>791.26</v>
          </cell>
          <cell r="G86">
            <v>949.29070000000002</v>
          </cell>
          <cell r="H86">
            <v>1395.1699999999998</v>
          </cell>
          <cell r="I86">
            <v>633.23900000000003</v>
          </cell>
          <cell r="J86">
            <v>1464.8219999999999</v>
          </cell>
          <cell r="L86">
            <v>1787.0672</v>
          </cell>
          <cell r="M86">
            <v>1787.07</v>
          </cell>
        </row>
        <row r="88">
          <cell r="E88">
            <v>1247.02</v>
          </cell>
          <cell r="F88">
            <v>96.127099999999999</v>
          </cell>
          <cell r="G88">
            <v>0</v>
          </cell>
          <cell r="I88">
            <v>0</v>
          </cell>
          <cell r="J88">
            <v>0</v>
          </cell>
          <cell r="L88">
            <v>0</v>
          </cell>
          <cell r="M88">
            <v>0</v>
          </cell>
        </row>
        <row r="89">
          <cell r="E89">
            <v>2325.4670000000001</v>
          </cell>
          <cell r="F89">
            <v>6942.48</v>
          </cell>
          <cell r="G89">
            <v>8147.8296</v>
          </cell>
          <cell r="H89">
            <v>11310.71912789634</v>
          </cell>
          <cell r="I89">
            <v>3894.6554999999998</v>
          </cell>
          <cell r="J89">
            <v>10126.104300000001</v>
          </cell>
          <cell r="L89">
            <v>12515.177600000001</v>
          </cell>
          <cell r="M89">
            <v>12515.18</v>
          </cell>
        </row>
        <row r="90">
          <cell r="E90">
            <v>51.191499999999998</v>
          </cell>
          <cell r="F90">
            <v>1101.06</v>
          </cell>
          <cell r="G90">
            <v>1908.1859999999999</v>
          </cell>
          <cell r="H90">
            <v>2648.9208721036584</v>
          </cell>
          <cell r="I90">
            <v>1105.4367</v>
          </cell>
          <cell r="J90">
            <v>2424.3467999999998</v>
          </cell>
          <cell r="L90">
            <v>3564.4087</v>
          </cell>
          <cell r="M90">
            <v>2703.1466999999998</v>
          </cell>
        </row>
        <row r="91">
          <cell r="E91">
            <v>9683.1</v>
          </cell>
          <cell r="F91">
            <v>3088.2</v>
          </cell>
          <cell r="G91">
            <v>1458.8359</v>
          </cell>
          <cell r="H91">
            <v>0</v>
          </cell>
          <cell r="I91">
            <v>786.68619999999999</v>
          </cell>
          <cell r="J91">
            <v>2405.8207000000002</v>
          </cell>
          <cell r="L91">
            <v>7516.2345999999998</v>
          </cell>
          <cell r="M91">
            <v>6946.5</v>
          </cell>
        </row>
        <row r="92">
          <cell r="E92">
            <v>270.8</v>
          </cell>
          <cell r="F92">
            <v>1442.22</v>
          </cell>
          <cell r="G92">
            <v>2177.4366</v>
          </cell>
          <cell r="H92">
            <v>690</v>
          </cell>
          <cell r="I92">
            <v>887.73749999999995</v>
          </cell>
          <cell r="J92">
            <v>3055.94</v>
          </cell>
          <cell r="L92">
            <v>6061.3494000000001</v>
          </cell>
          <cell r="M92">
            <v>2219.3438000000001</v>
          </cell>
        </row>
        <row r="94">
          <cell r="E94">
            <v>154.5993</v>
          </cell>
          <cell r="F94">
            <v>0</v>
          </cell>
          <cell r="G94">
            <v>0</v>
          </cell>
          <cell r="I94">
            <v>0</v>
          </cell>
          <cell r="J94">
            <v>0</v>
          </cell>
          <cell r="L94">
            <v>0</v>
          </cell>
          <cell r="M94">
            <v>0</v>
          </cell>
        </row>
        <row r="95">
          <cell r="E95">
            <v>1767.7</v>
          </cell>
          <cell r="F95">
            <v>3131.21</v>
          </cell>
          <cell r="G95">
            <v>2878.0999000000002</v>
          </cell>
          <cell r="H95">
            <v>1000</v>
          </cell>
          <cell r="I95">
            <v>109.524</v>
          </cell>
          <cell r="J95">
            <v>186.4</v>
          </cell>
          <cell r="L95">
            <v>1484.4190000000001</v>
          </cell>
          <cell r="M95">
            <v>150</v>
          </cell>
        </row>
        <row r="97">
          <cell r="E97">
            <v>329.7</v>
          </cell>
          <cell r="F97">
            <v>277.64999999999998</v>
          </cell>
          <cell r="G97">
            <v>252.2765</v>
          </cell>
          <cell r="H97">
            <v>251.64</v>
          </cell>
          <cell r="I97">
            <v>176.465</v>
          </cell>
          <cell r="J97">
            <v>465.2208</v>
          </cell>
          <cell r="L97">
            <v>303.05700000000002</v>
          </cell>
          <cell r="M97">
            <v>303.06</v>
          </cell>
        </row>
        <row r="98">
          <cell r="E98">
            <v>1011.7</v>
          </cell>
          <cell r="F98">
            <v>1116.82</v>
          </cell>
          <cell r="G98">
            <v>1565.6928</v>
          </cell>
          <cell r="H98">
            <v>1315</v>
          </cell>
          <cell r="I98">
            <v>805.70140000000004</v>
          </cell>
          <cell r="J98">
            <v>1897.4549999999999</v>
          </cell>
          <cell r="L98">
            <v>2115.6623</v>
          </cell>
          <cell r="M98">
            <v>2115.6623</v>
          </cell>
        </row>
        <row r="99">
          <cell r="E99">
            <v>96.2</v>
          </cell>
          <cell r="F99">
            <v>153.15</v>
          </cell>
          <cell r="G99">
            <v>369.13400000000001</v>
          </cell>
          <cell r="H99">
            <v>224.78</v>
          </cell>
          <cell r="I99">
            <v>105.1198</v>
          </cell>
          <cell r="J99">
            <v>232.2</v>
          </cell>
          <cell r="L99">
            <v>922.90300000000002</v>
          </cell>
          <cell r="M99">
            <v>258.90300000000002</v>
          </cell>
        </row>
        <row r="100">
          <cell r="E100">
            <v>477.4</v>
          </cell>
          <cell r="F100">
            <v>799.52</v>
          </cell>
          <cell r="G100">
            <v>789.99869999999999</v>
          </cell>
          <cell r="H100">
            <v>432</v>
          </cell>
          <cell r="I100">
            <v>669.0163</v>
          </cell>
          <cell r="J100">
            <v>1108.8867</v>
          </cell>
          <cell r="L100">
            <v>1214.1500000000001</v>
          </cell>
          <cell r="M100">
            <v>517.80600000000004</v>
          </cell>
        </row>
        <row r="101">
          <cell r="E101">
            <v>351.9</v>
          </cell>
          <cell r="F101">
            <v>397.4</v>
          </cell>
          <cell r="G101">
            <v>457.20060000000001</v>
          </cell>
          <cell r="H101">
            <v>436.07</v>
          </cell>
          <cell r="I101">
            <v>227.3211</v>
          </cell>
          <cell r="J101">
            <v>515.1</v>
          </cell>
          <cell r="L101">
            <v>661.19500000000005</v>
          </cell>
          <cell r="M101">
            <v>574.22500000000002</v>
          </cell>
        </row>
        <row r="102">
          <cell r="E102">
            <v>4315.6000000000004</v>
          </cell>
          <cell r="F102">
            <v>880.72</v>
          </cell>
          <cell r="G102">
            <v>935.37090000000001</v>
          </cell>
          <cell r="H102">
            <v>498</v>
          </cell>
          <cell r="I102">
            <v>459.39120000000003</v>
          </cell>
          <cell r="J102">
            <v>1322.7184999999999</v>
          </cell>
          <cell r="L102">
            <v>1844.1541</v>
          </cell>
          <cell r="M102">
            <v>1396.971</v>
          </cell>
        </row>
        <row r="109">
          <cell r="E109">
            <v>456</v>
          </cell>
          <cell r="F109">
            <v>768.34</v>
          </cell>
          <cell r="G109">
            <v>817.93830000000003</v>
          </cell>
          <cell r="I109">
            <v>7938.64</v>
          </cell>
          <cell r="J109">
            <v>10438.64</v>
          </cell>
          <cell r="L109">
            <v>12624.62</v>
          </cell>
          <cell r="M109">
            <v>12624.62</v>
          </cell>
        </row>
        <row r="110">
          <cell r="E110">
            <v>10.5</v>
          </cell>
          <cell r="F110">
            <v>7237</v>
          </cell>
          <cell r="G110">
            <v>5389.5429999999997</v>
          </cell>
          <cell r="I110">
            <v>1019.5</v>
          </cell>
          <cell r="J110">
            <v>1019.5</v>
          </cell>
          <cell r="L110">
            <v>0</v>
          </cell>
          <cell r="M110">
            <v>0</v>
          </cell>
        </row>
        <row r="111">
          <cell r="E111">
            <v>205494.5</v>
          </cell>
          <cell r="F111">
            <v>41465.660000000003</v>
          </cell>
          <cell r="G111">
            <v>48514.046600000001</v>
          </cell>
          <cell r="H111">
            <v>0</v>
          </cell>
          <cell r="I111">
            <v>6588.6</v>
          </cell>
          <cell r="J111">
            <v>6588.6</v>
          </cell>
          <cell r="L111">
            <v>3302.29</v>
          </cell>
          <cell r="M111">
            <v>3302.29</v>
          </cell>
        </row>
        <row r="113">
          <cell r="E113">
            <v>399.5</v>
          </cell>
          <cell r="F113">
            <v>511.12</v>
          </cell>
          <cell r="G113">
            <v>1055.7329999999999</v>
          </cell>
          <cell r="H113">
            <v>1269.2</v>
          </cell>
          <cell r="I113">
            <v>708.91700000000003</v>
          </cell>
          <cell r="J113">
            <v>1641.1518000000001</v>
          </cell>
          <cell r="L113">
            <v>2018.9012</v>
          </cell>
          <cell r="M113">
            <v>2018.9</v>
          </cell>
        </row>
        <row r="114">
          <cell r="E114">
            <v>566.4</v>
          </cell>
          <cell r="F114">
            <v>681.89</v>
          </cell>
          <cell r="G114">
            <v>429.0018</v>
          </cell>
          <cell r="H114">
            <v>771.6</v>
          </cell>
          <cell r="I114">
            <v>357.64</v>
          </cell>
          <cell r="J114">
            <v>872.94</v>
          </cell>
          <cell r="L114">
            <v>998.58</v>
          </cell>
          <cell r="M114">
            <v>998.58</v>
          </cell>
        </row>
        <row r="115">
          <cell r="E115">
            <v>506.2</v>
          </cell>
          <cell r="F115">
            <v>539.74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0</v>
          </cell>
          <cell r="M115">
            <v>0</v>
          </cell>
        </row>
        <row r="116">
          <cell r="E116">
            <v>2540.3000000000002</v>
          </cell>
          <cell r="F116">
            <v>3851.19</v>
          </cell>
          <cell r="G116">
            <v>3764.1606000000002</v>
          </cell>
          <cell r="H116">
            <v>3422.6</v>
          </cell>
          <cell r="I116">
            <v>2076</v>
          </cell>
          <cell r="J116">
            <v>5224.8</v>
          </cell>
          <cell r="L116">
            <v>5824.5</v>
          </cell>
          <cell r="M116">
            <v>5074.3649999999998</v>
          </cell>
        </row>
        <row r="117">
          <cell r="E117">
            <v>0</v>
          </cell>
          <cell r="F117">
            <v>0</v>
          </cell>
          <cell r="G117">
            <v>0</v>
          </cell>
          <cell r="I117">
            <v>0</v>
          </cell>
          <cell r="J117">
            <v>0</v>
          </cell>
          <cell r="L117">
            <v>0</v>
          </cell>
          <cell r="M117">
            <v>0</v>
          </cell>
        </row>
        <row r="118">
          <cell r="E118">
            <v>205.4</v>
          </cell>
          <cell r="F118">
            <v>347.64</v>
          </cell>
          <cell r="G118">
            <v>465.07870000000003</v>
          </cell>
          <cell r="I118">
            <v>0</v>
          </cell>
          <cell r="J118">
            <v>0</v>
          </cell>
          <cell r="L118">
            <v>425</v>
          </cell>
          <cell r="M118">
            <v>425</v>
          </cell>
        </row>
        <row r="119">
          <cell r="E119">
            <v>189760.2</v>
          </cell>
          <cell r="F119">
            <v>51393.42</v>
          </cell>
          <cell r="G119">
            <v>13173.547699999999</v>
          </cell>
          <cell r="H119">
            <v>500</v>
          </cell>
          <cell r="I119">
            <v>3132.44</v>
          </cell>
          <cell r="J119">
            <v>8374.6</v>
          </cell>
          <cell r="L119">
            <v>2776.36</v>
          </cell>
          <cell r="M119">
            <v>2066.4184</v>
          </cell>
        </row>
        <row r="127">
          <cell r="E127">
            <v>5175</v>
          </cell>
          <cell r="F127">
            <v>1600</v>
          </cell>
          <cell r="G127">
            <v>2000</v>
          </cell>
          <cell r="H127">
            <v>0</v>
          </cell>
          <cell r="I127">
            <v>0</v>
          </cell>
          <cell r="J127">
            <v>2000</v>
          </cell>
          <cell r="L127">
            <v>2000</v>
          </cell>
          <cell r="M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</row>
        <row r="129">
          <cell r="E129">
            <v>5132.8</v>
          </cell>
          <cell r="F129">
            <v>16551.16</v>
          </cell>
          <cell r="G129">
            <v>18609</v>
          </cell>
          <cell r="H129">
            <v>5879.21</v>
          </cell>
          <cell r="I129">
            <v>15169.4846</v>
          </cell>
          <cell r="J129">
            <v>59150.829599999997</v>
          </cell>
          <cell r="L129">
            <v>353.80959999999999</v>
          </cell>
          <cell r="M129">
            <v>0</v>
          </cell>
        </row>
        <row r="130">
          <cell r="E130">
            <v>5132.8</v>
          </cell>
          <cell r="F130">
            <v>16551.16</v>
          </cell>
          <cell r="G130">
            <v>13500</v>
          </cell>
          <cell r="I130">
            <v>366.36</v>
          </cell>
          <cell r="J130">
            <v>18296</v>
          </cell>
          <cell r="L130">
            <v>12350</v>
          </cell>
          <cell r="M130">
            <v>12350</v>
          </cell>
        </row>
        <row r="131">
          <cell r="E131">
            <v>0</v>
          </cell>
          <cell r="F131">
            <v>0</v>
          </cell>
          <cell r="G131">
            <v>0</v>
          </cell>
          <cell r="I131">
            <v>0</v>
          </cell>
          <cell r="J131">
            <v>0</v>
          </cell>
          <cell r="L131">
            <v>0</v>
          </cell>
          <cell r="M131">
            <v>0</v>
          </cell>
        </row>
        <row r="132">
          <cell r="E132">
            <v>0</v>
          </cell>
          <cell r="F132">
            <v>0</v>
          </cell>
          <cell r="G132">
            <v>0</v>
          </cell>
          <cell r="I132">
            <v>0</v>
          </cell>
          <cell r="J132">
            <v>0</v>
          </cell>
          <cell r="L132">
            <v>0</v>
          </cell>
          <cell r="M132">
            <v>0</v>
          </cell>
        </row>
        <row r="139">
          <cell r="E139">
            <v>101755.8</v>
          </cell>
          <cell r="F139">
            <v>118646.4106</v>
          </cell>
          <cell r="G139">
            <v>142504.91</v>
          </cell>
          <cell r="H139">
            <v>117259.0809</v>
          </cell>
          <cell r="I139">
            <v>82486.648700000005</v>
          </cell>
          <cell r="J139">
            <v>177606.02429999999</v>
          </cell>
          <cell r="L139">
            <v>216198.62899999999</v>
          </cell>
        </row>
        <row r="140">
          <cell r="E140">
            <v>98407.9</v>
          </cell>
          <cell r="F140">
            <v>86813.04</v>
          </cell>
          <cell r="G140">
            <v>119095.91</v>
          </cell>
          <cell r="H140">
            <v>0</v>
          </cell>
          <cell r="I140">
            <v>77638.558699999994</v>
          </cell>
          <cell r="J140">
            <v>171606.02429999999</v>
          </cell>
          <cell r="L140">
            <v>216198.62899999999</v>
          </cell>
        </row>
        <row r="141">
          <cell r="E141">
            <v>-19711.900000000001</v>
          </cell>
          <cell r="F141">
            <v>-3875.87</v>
          </cell>
          <cell r="G141">
            <v>35834.006000000001</v>
          </cell>
          <cell r="H141">
            <v>-5963.4</v>
          </cell>
          <cell r="I141">
            <v>9271.7430000000004</v>
          </cell>
          <cell r="J141">
            <v>7054.3425999999999</v>
          </cell>
          <cell r="L141">
            <v>3883.5687999999991</v>
          </cell>
        </row>
        <row r="142">
          <cell r="E142">
            <v>0.41070000000000001</v>
          </cell>
          <cell r="F142">
            <v>-964.41</v>
          </cell>
          <cell r="G142">
            <v>53236.793100000003</v>
          </cell>
          <cell r="H142">
            <v>-2540.7999999999997</v>
          </cell>
          <cell r="I142">
            <v>14480.183000000001</v>
          </cell>
          <cell r="J142">
            <v>20653.742600000001</v>
          </cell>
          <cell r="L142">
            <v>9708.0687999999991</v>
          </cell>
        </row>
        <row r="158">
          <cell r="E158">
            <v>2</v>
          </cell>
          <cell r="F158">
            <v>2</v>
          </cell>
          <cell r="G158">
            <v>4</v>
          </cell>
          <cell r="I158">
            <v>2</v>
          </cell>
          <cell r="J158">
            <v>2</v>
          </cell>
          <cell r="L158">
            <v>2</v>
          </cell>
          <cell r="M158">
            <v>2</v>
          </cell>
        </row>
        <row r="159">
          <cell r="E159">
            <v>6</v>
          </cell>
          <cell r="F159">
            <v>6</v>
          </cell>
          <cell r="G159">
            <v>7</v>
          </cell>
          <cell r="I159">
            <v>7</v>
          </cell>
          <cell r="J159">
            <v>7</v>
          </cell>
          <cell r="L159">
            <v>7</v>
          </cell>
          <cell r="M159">
            <v>7</v>
          </cell>
        </row>
        <row r="160">
          <cell r="E160">
            <v>623</v>
          </cell>
          <cell r="F160">
            <v>697</v>
          </cell>
          <cell r="G160">
            <v>1083</v>
          </cell>
          <cell r="I160">
            <v>769</v>
          </cell>
          <cell r="J160">
            <v>794</v>
          </cell>
          <cell r="L160">
            <v>858</v>
          </cell>
          <cell r="M160">
            <v>858</v>
          </cell>
        </row>
        <row r="161">
          <cell r="M161">
            <v>0</v>
          </cell>
        </row>
        <row r="162">
          <cell r="M162">
            <v>0</v>
          </cell>
        </row>
        <row r="163">
          <cell r="M163">
            <v>0</v>
          </cell>
        </row>
        <row r="164">
          <cell r="E164">
            <v>156106</v>
          </cell>
          <cell r="F164">
            <v>160216</v>
          </cell>
          <cell r="G164">
            <v>162223</v>
          </cell>
          <cell r="H164">
            <v>160000</v>
          </cell>
          <cell r="I164">
            <v>163294</v>
          </cell>
          <cell r="J164">
            <v>163523</v>
          </cell>
          <cell r="L164">
            <v>163923</v>
          </cell>
          <cell r="M164">
            <v>153923</v>
          </cell>
        </row>
        <row r="165">
          <cell r="E165">
            <v>20780</v>
          </cell>
          <cell r="F165">
            <v>23257</v>
          </cell>
          <cell r="G165">
            <v>27848</v>
          </cell>
          <cell r="I165">
            <v>30060</v>
          </cell>
          <cell r="J165">
            <v>31160</v>
          </cell>
          <cell r="L165">
            <v>31560</v>
          </cell>
          <cell r="M165">
            <v>31560</v>
          </cell>
        </row>
        <row r="166">
          <cell r="E166">
            <v>156</v>
          </cell>
          <cell r="F166">
            <v>172</v>
          </cell>
          <cell r="G166">
            <v>198</v>
          </cell>
          <cell r="H166">
            <v>186</v>
          </cell>
          <cell r="I166">
            <v>199</v>
          </cell>
          <cell r="J166">
            <v>199</v>
          </cell>
          <cell r="L166">
            <v>230</v>
          </cell>
          <cell r="M166">
            <v>223</v>
          </cell>
        </row>
        <row r="167">
          <cell r="E167">
            <v>63</v>
          </cell>
          <cell r="F167">
            <v>73</v>
          </cell>
          <cell r="G167">
            <v>90</v>
          </cell>
          <cell r="H167">
            <v>87</v>
          </cell>
          <cell r="I167">
            <v>99</v>
          </cell>
          <cell r="J167">
            <v>99</v>
          </cell>
          <cell r="L167">
            <v>130</v>
          </cell>
          <cell r="M167">
            <v>119</v>
          </cell>
        </row>
        <row r="168">
          <cell r="M168">
            <v>25452.228676136365</v>
          </cell>
        </row>
        <row r="169">
          <cell r="E169">
            <v>14</v>
          </cell>
          <cell r="F169">
            <v>16</v>
          </cell>
          <cell r="G169">
            <v>16</v>
          </cell>
          <cell r="I169">
            <v>17</v>
          </cell>
          <cell r="J169">
            <v>17</v>
          </cell>
          <cell r="L169">
            <v>19</v>
          </cell>
          <cell r="M169">
            <v>19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D3" t="str">
            <v>ООО "Костромарегионгаз"</v>
          </cell>
        </row>
        <row r="23">
          <cell r="E23">
            <v>3179.009</v>
          </cell>
          <cell r="F23">
            <v>3329.5140000000001</v>
          </cell>
          <cell r="G23">
            <v>3298.5122999999999</v>
          </cell>
          <cell r="H23">
            <v>1848.3008</v>
          </cell>
          <cell r="I23">
            <v>3382.4007999999999</v>
          </cell>
          <cell r="J23">
            <v>3371</v>
          </cell>
        </row>
        <row r="24">
          <cell r="E24">
            <v>143.19999999999999</v>
          </cell>
          <cell r="F24">
            <v>140.12</v>
          </cell>
          <cell r="G24">
            <v>124.9795</v>
          </cell>
          <cell r="H24">
            <v>77.340299999999999</v>
          </cell>
          <cell r="I24">
            <v>149.06229999999999</v>
          </cell>
          <cell r="J24">
            <v>180.42930000000001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E26">
            <v>175</v>
          </cell>
          <cell r="F26">
            <v>182.56</v>
          </cell>
          <cell r="G26">
            <v>190.50729999999999</v>
          </cell>
          <cell r="H26">
            <v>100.4025</v>
          </cell>
          <cell r="I26">
            <v>200.69200000000001</v>
          </cell>
          <cell r="J26">
            <v>200</v>
          </cell>
        </row>
        <row r="33">
          <cell r="E33">
            <v>39152.1</v>
          </cell>
          <cell r="F33">
            <v>46926.11</v>
          </cell>
          <cell r="G33">
            <v>59170.664299999997</v>
          </cell>
          <cell r="H33">
            <v>35509.572899999999</v>
          </cell>
          <cell r="I33">
            <v>66396.39</v>
          </cell>
          <cell r="J33">
            <v>62803.42</v>
          </cell>
        </row>
        <row r="34">
          <cell r="E34">
            <v>7482.5</v>
          </cell>
          <cell r="F34">
            <v>8854.01</v>
          </cell>
          <cell r="G34">
            <v>10507.7695</v>
          </cell>
          <cell r="H34">
            <v>7725.2249000000002</v>
          </cell>
          <cell r="I34">
            <v>12880.8997</v>
          </cell>
          <cell r="J34">
            <v>12183.863499999999</v>
          </cell>
        </row>
        <row r="36">
          <cell r="E36">
            <v>2436.6</v>
          </cell>
          <cell r="F36">
            <v>3987.43</v>
          </cell>
          <cell r="G36">
            <v>4292.0203000000001</v>
          </cell>
          <cell r="H36">
            <v>2468.6259</v>
          </cell>
          <cell r="I36">
            <v>6171.5649000000003</v>
          </cell>
          <cell r="J36">
            <v>7296.9380000000001</v>
          </cell>
        </row>
        <row r="37">
          <cell r="E37">
            <v>550.1</v>
          </cell>
          <cell r="F37">
            <v>2413.4605999999999</v>
          </cell>
          <cell r="G37">
            <v>1486.3547000000001</v>
          </cell>
          <cell r="H37">
            <v>907.07119999999998</v>
          </cell>
          <cell r="I37">
            <v>2450.4292999999998</v>
          </cell>
          <cell r="J37">
            <v>3392.6804999999999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5714.7</v>
          </cell>
          <cell r="F39">
            <v>6024.54</v>
          </cell>
          <cell r="G39">
            <v>9974.1188000000002</v>
          </cell>
          <cell r="H39">
            <v>6955.2254000000003</v>
          </cell>
          <cell r="I39">
            <v>14642.170400000001</v>
          </cell>
          <cell r="J39">
            <v>23733.255700000002</v>
          </cell>
        </row>
        <row r="42">
          <cell r="E42">
            <v>7050.4</v>
          </cell>
          <cell r="F42">
            <v>7192.67</v>
          </cell>
          <cell r="G42">
            <v>7135.2184999999999</v>
          </cell>
          <cell r="H42">
            <v>3715.4364</v>
          </cell>
          <cell r="I42">
            <v>7900.7</v>
          </cell>
          <cell r="J42">
            <v>10972.3518</v>
          </cell>
        </row>
        <row r="43"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E44">
            <v>0</v>
          </cell>
          <cell r="F44">
            <v>0</v>
          </cell>
          <cell r="G44">
            <v>1763.8720000000001</v>
          </cell>
          <cell r="H44">
            <v>1796.5119999999999</v>
          </cell>
          <cell r="I44">
            <v>10587.6</v>
          </cell>
          <cell r="J44">
            <v>15470.8244</v>
          </cell>
        </row>
        <row r="45">
          <cell r="E45">
            <v>3767</v>
          </cell>
          <cell r="F45">
            <v>1550.09</v>
          </cell>
          <cell r="G45">
            <v>1774.0383999999999</v>
          </cell>
          <cell r="H45">
            <v>2408.2595999999999</v>
          </cell>
          <cell r="I45">
            <v>4848.1995999999999</v>
          </cell>
          <cell r="J45">
            <v>4880.3896999999997</v>
          </cell>
        </row>
        <row r="47">
          <cell r="E47">
            <v>1963.57</v>
          </cell>
          <cell r="F47">
            <v>2374.04</v>
          </cell>
          <cell r="G47">
            <v>2439.6172000000001</v>
          </cell>
          <cell r="H47">
            <v>1126.1763000000001</v>
          </cell>
          <cell r="I47">
            <v>2699.65</v>
          </cell>
          <cell r="J47">
            <v>2992.6059</v>
          </cell>
        </row>
        <row r="48">
          <cell r="E48">
            <v>433.83</v>
          </cell>
          <cell r="F48">
            <v>432.33</v>
          </cell>
          <cell r="G48">
            <v>533.40290000000005</v>
          </cell>
          <cell r="H48">
            <v>301.36610000000002</v>
          </cell>
          <cell r="I48">
            <v>613.27380000000005</v>
          </cell>
          <cell r="J48">
            <v>650.68719999999996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1">
          <cell r="E51">
            <v>27.6</v>
          </cell>
          <cell r="F51">
            <v>15.11</v>
          </cell>
          <cell r="G51">
            <v>63.3262</v>
          </cell>
          <cell r="H51">
            <v>14.7972</v>
          </cell>
          <cell r="I51">
            <v>54.5944</v>
          </cell>
          <cell r="J51">
            <v>62.1</v>
          </cell>
        </row>
        <row r="52">
          <cell r="E52">
            <v>21.5</v>
          </cell>
          <cell r="F52">
            <v>24.8</v>
          </cell>
          <cell r="G52">
            <v>0</v>
          </cell>
          <cell r="H52">
            <v>30.719000000000001</v>
          </cell>
          <cell r="I52">
            <v>61.438000000000002</v>
          </cell>
          <cell r="J52">
            <v>71.412599999999998</v>
          </cell>
        </row>
        <row r="53">
          <cell r="E53">
            <v>0.1</v>
          </cell>
          <cell r="F53">
            <v>8.7100000000000009</v>
          </cell>
          <cell r="G53">
            <v>0</v>
          </cell>
          <cell r="H53">
            <v>4.6399999999999997</v>
          </cell>
          <cell r="I53">
            <v>13.456</v>
          </cell>
          <cell r="J53">
            <v>14.817</v>
          </cell>
        </row>
        <row r="55">
          <cell r="E55">
            <v>1014.5</v>
          </cell>
          <cell r="F55">
            <v>1549.82</v>
          </cell>
          <cell r="G55">
            <v>1799.8918000000001</v>
          </cell>
          <cell r="H55">
            <v>927.89290000000005</v>
          </cell>
          <cell r="I55">
            <v>2541.5614</v>
          </cell>
          <cell r="J55">
            <v>2886.8824</v>
          </cell>
        </row>
        <row r="56">
          <cell r="E56">
            <v>4474.3</v>
          </cell>
          <cell r="F56">
            <v>6742.18</v>
          </cell>
          <cell r="G56">
            <v>9519.9570000000003</v>
          </cell>
          <cell r="H56">
            <v>4283.5508</v>
          </cell>
          <cell r="I56">
            <v>10341.6816</v>
          </cell>
          <cell r="J56">
            <v>15056.6237</v>
          </cell>
        </row>
        <row r="57">
          <cell r="E57">
            <v>5046.7</v>
          </cell>
          <cell r="F57">
            <v>5233.13</v>
          </cell>
          <cell r="G57">
            <v>6262.9619000000002</v>
          </cell>
          <cell r="H57">
            <v>3452.5531999999998</v>
          </cell>
          <cell r="I57">
            <v>7159.1596</v>
          </cell>
          <cell r="J57">
            <v>10356.807199999999</v>
          </cell>
        </row>
        <row r="58">
          <cell r="E58">
            <v>622.79999999999995</v>
          </cell>
          <cell r="F58">
            <v>1035.31</v>
          </cell>
          <cell r="G58">
            <v>1391.9253000000001</v>
          </cell>
          <cell r="H58">
            <v>600.88300000000004</v>
          </cell>
          <cell r="I58">
            <v>1264.5999999999999</v>
          </cell>
          <cell r="J58">
            <v>1361.2505000000001</v>
          </cell>
        </row>
        <row r="59">
          <cell r="E59">
            <v>11.6</v>
          </cell>
          <cell r="F59">
            <v>115.15</v>
          </cell>
          <cell r="G59">
            <v>11.324999999999999</v>
          </cell>
          <cell r="H59">
            <v>13.585000000000001</v>
          </cell>
          <cell r="I59">
            <v>88.458500000000001</v>
          </cell>
          <cell r="J59">
            <v>89.2</v>
          </cell>
        </row>
        <row r="60">
          <cell r="E60">
            <v>3158.8</v>
          </cell>
          <cell r="F60">
            <v>4045.83</v>
          </cell>
          <cell r="G60">
            <v>2489.0940000000001</v>
          </cell>
          <cell r="H60">
            <v>384.26339999999999</v>
          </cell>
          <cell r="I60">
            <v>2507.4899999999998</v>
          </cell>
          <cell r="J60">
            <v>1932.741</v>
          </cell>
        </row>
        <row r="61">
          <cell r="E61">
            <v>523</v>
          </cell>
          <cell r="F61">
            <v>791.26</v>
          </cell>
          <cell r="G61">
            <v>949.29070000000002</v>
          </cell>
          <cell r="H61">
            <v>633.23900000000003</v>
          </cell>
          <cell r="I61">
            <v>1464.8219999999999</v>
          </cell>
          <cell r="J61">
            <v>1787.0672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E64">
            <v>0</v>
          </cell>
          <cell r="F64">
            <v>6942.48</v>
          </cell>
          <cell r="G64">
            <v>8147.8296</v>
          </cell>
          <cell r="H64">
            <v>3894.6554999999998</v>
          </cell>
          <cell r="I64">
            <v>10126.104300000001</v>
          </cell>
          <cell r="J64">
            <v>12515.177600000001</v>
          </cell>
        </row>
        <row r="65">
          <cell r="E65">
            <v>0</v>
          </cell>
          <cell r="F65">
            <v>1101.06</v>
          </cell>
          <cell r="G65">
            <v>1908.1859999999999</v>
          </cell>
          <cell r="H65">
            <v>1105.4367</v>
          </cell>
          <cell r="I65">
            <v>2424.3467999999998</v>
          </cell>
          <cell r="J65">
            <v>3564.4087</v>
          </cell>
        </row>
        <row r="66">
          <cell r="E66">
            <v>9683.1</v>
          </cell>
          <cell r="F66">
            <v>3088.2</v>
          </cell>
          <cell r="G66">
            <v>1458.8359</v>
          </cell>
          <cell r="H66">
            <v>786.68619999999999</v>
          </cell>
          <cell r="I66">
            <v>2405.8207000000002</v>
          </cell>
          <cell r="J66">
            <v>7516.2345999999998</v>
          </cell>
        </row>
        <row r="67">
          <cell r="E67">
            <v>270.8</v>
          </cell>
          <cell r="F67">
            <v>1442.22</v>
          </cell>
          <cell r="G67">
            <v>2177.4366</v>
          </cell>
          <cell r="H67">
            <v>887.73749999999995</v>
          </cell>
          <cell r="I67">
            <v>3055.94</v>
          </cell>
          <cell r="J67">
            <v>6061.3494000000001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E70">
            <v>1767.7</v>
          </cell>
          <cell r="F70">
            <v>3131.21</v>
          </cell>
          <cell r="G70">
            <v>2878.0999000000002</v>
          </cell>
          <cell r="H70">
            <v>109.524</v>
          </cell>
          <cell r="I70">
            <v>186.4</v>
          </cell>
          <cell r="J70">
            <v>1484.4190000000001</v>
          </cell>
        </row>
        <row r="72">
          <cell r="E72">
            <v>329.7</v>
          </cell>
          <cell r="F72">
            <v>277.64999999999998</v>
          </cell>
          <cell r="G72">
            <v>252.2765</v>
          </cell>
          <cell r="H72">
            <v>176.465</v>
          </cell>
          <cell r="I72">
            <v>465.2208</v>
          </cell>
          <cell r="J72">
            <v>303.05700000000002</v>
          </cell>
        </row>
        <row r="73">
          <cell r="E73">
            <v>1011.7</v>
          </cell>
          <cell r="F73">
            <v>1116.82</v>
          </cell>
          <cell r="G73">
            <v>1565.6928</v>
          </cell>
          <cell r="H73">
            <v>805.70140000000004</v>
          </cell>
          <cell r="I73">
            <v>1897.4549999999999</v>
          </cell>
          <cell r="J73">
            <v>2115.6623</v>
          </cell>
        </row>
        <row r="74">
          <cell r="E74">
            <v>96.2</v>
          </cell>
          <cell r="F74">
            <v>153.15</v>
          </cell>
          <cell r="G74">
            <v>369.13400000000001</v>
          </cell>
          <cell r="H74">
            <v>105.1198</v>
          </cell>
          <cell r="I74">
            <v>232.2</v>
          </cell>
          <cell r="J74">
            <v>922.90300000000002</v>
          </cell>
        </row>
        <row r="75">
          <cell r="E75">
            <v>477.4</v>
          </cell>
          <cell r="F75">
            <v>799.52</v>
          </cell>
          <cell r="G75">
            <v>789.99869999999999</v>
          </cell>
          <cell r="H75">
            <v>669.0163</v>
          </cell>
          <cell r="I75">
            <v>1108.8867</v>
          </cell>
          <cell r="J75">
            <v>1214.1500000000001</v>
          </cell>
        </row>
        <row r="76">
          <cell r="E76">
            <v>351.9</v>
          </cell>
          <cell r="F76">
            <v>397.4</v>
          </cell>
          <cell r="G76">
            <v>457.20060000000001</v>
          </cell>
          <cell r="H76">
            <v>227.3211</v>
          </cell>
          <cell r="I76">
            <v>515.1</v>
          </cell>
          <cell r="J76">
            <v>661.19500000000005</v>
          </cell>
        </row>
        <row r="77">
          <cell r="E77">
            <v>4315.6000000000004</v>
          </cell>
          <cell r="F77">
            <v>880.72</v>
          </cell>
          <cell r="G77">
            <v>935.37090000000001</v>
          </cell>
          <cell r="H77">
            <v>459.39120000000003</v>
          </cell>
          <cell r="I77">
            <v>1322.7184999999999</v>
          </cell>
          <cell r="J77">
            <v>1844.1541</v>
          </cell>
        </row>
        <row r="84">
          <cell r="E84">
            <v>456</v>
          </cell>
          <cell r="F84">
            <v>768.34</v>
          </cell>
          <cell r="G84">
            <v>817.93830000000003</v>
          </cell>
          <cell r="H84">
            <v>7938.64</v>
          </cell>
          <cell r="I84">
            <v>10438.64</v>
          </cell>
          <cell r="J84">
            <v>12624.62</v>
          </cell>
        </row>
        <row r="85">
          <cell r="E85">
            <v>10.5</v>
          </cell>
          <cell r="F85">
            <v>7237</v>
          </cell>
          <cell r="G85">
            <v>5389.5429999999997</v>
          </cell>
          <cell r="H85">
            <v>1019.5</v>
          </cell>
          <cell r="I85">
            <v>1019.5</v>
          </cell>
          <cell r="J85">
            <v>0</v>
          </cell>
        </row>
        <row r="86">
          <cell r="E86">
            <v>205494.5</v>
          </cell>
          <cell r="F86">
            <v>41465.660000000003</v>
          </cell>
          <cell r="G86">
            <v>48514.046600000001</v>
          </cell>
          <cell r="H86">
            <v>6588.6</v>
          </cell>
          <cell r="I86">
            <v>6588.6</v>
          </cell>
          <cell r="J86">
            <v>3302.29</v>
          </cell>
        </row>
        <row r="88">
          <cell r="E88">
            <v>399.5</v>
          </cell>
          <cell r="F88">
            <v>511.12</v>
          </cell>
          <cell r="G88">
            <v>1055.7329999999999</v>
          </cell>
          <cell r="H88">
            <v>708.91700000000003</v>
          </cell>
          <cell r="I88">
            <v>1641.1518000000001</v>
          </cell>
          <cell r="J88">
            <v>2018.9012</v>
          </cell>
        </row>
        <row r="89">
          <cell r="E89">
            <v>566.4</v>
          </cell>
          <cell r="F89">
            <v>681.89</v>
          </cell>
          <cell r="G89">
            <v>429.0018</v>
          </cell>
          <cell r="H89">
            <v>357.64</v>
          </cell>
          <cell r="I89">
            <v>872.94</v>
          </cell>
          <cell r="J89">
            <v>998.58</v>
          </cell>
        </row>
        <row r="90">
          <cell r="E90">
            <v>506.2</v>
          </cell>
          <cell r="F90">
            <v>539.74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1">
          <cell r="E91">
            <v>2540.3000000000002</v>
          </cell>
          <cell r="F91">
            <v>3851.19</v>
          </cell>
          <cell r="G91">
            <v>3764.1606000000002</v>
          </cell>
          <cell r="H91">
            <v>2076</v>
          </cell>
          <cell r="I91">
            <v>5224.8</v>
          </cell>
          <cell r="J91">
            <v>5824.5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</row>
        <row r="93">
          <cell r="E93">
            <v>205.4</v>
          </cell>
          <cell r="F93">
            <v>347.64</v>
          </cell>
          <cell r="G93">
            <v>465.07870000000003</v>
          </cell>
          <cell r="H93">
            <v>0</v>
          </cell>
          <cell r="I93">
            <v>0</v>
          </cell>
          <cell r="J93">
            <v>425</v>
          </cell>
        </row>
        <row r="94">
          <cell r="E94">
            <v>189760.2</v>
          </cell>
          <cell r="F94">
            <v>51393.42</v>
          </cell>
          <cell r="G94">
            <v>13173.547699999999</v>
          </cell>
          <cell r="H94">
            <v>3132.44</v>
          </cell>
          <cell r="I94">
            <v>8374.6</v>
          </cell>
          <cell r="J94">
            <v>2776.36</v>
          </cell>
        </row>
        <row r="102">
          <cell r="E102">
            <v>5175</v>
          </cell>
          <cell r="F102">
            <v>1600</v>
          </cell>
          <cell r="G102">
            <v>2000</v>
          </cell>
          <cell r="H102">
            <v>0</v>
          </cell>
          <cell r="I102">
            <v>2000</v>
          </cell>
          <cell r="J102">
            <v>2000</v>
          </cell>
        </row>
        <row r="103"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</row>
        <row r="104">
          <cell r="E104">
            <v>5132.8</v>
          </cell>
          <cell r="F104">
            <v>16551.16</v>
          </cell>
          <cell r="G104">
            <v>18609</v>
          </cell>
          <cell r="H104">
            <v>15169.4846</v>
          </cell>
          <cell r="I104">
            <v>59150.829599999997</v>
          </cell>
          <cell r="J104">
            <v>353.80959999999999</v>
          </cell>
        </row>
        <row r="105">
          <cell r="E105">
            <v>5132.8</v>
          </cell>
          <cell r="F105">
            <v>16551.16</v>
          </cell>
          <cell r="G105">
            <v>13500</v>
          </cell>
          <cell r="H105">
            <v>366.36</v>
          </cell>
          <cell r="I105">
            <v>18296</v>
          </cell>
          <cell r="J105">
            <v>12350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07"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</row>
        <row r="108">
          <cell r="E108">
            <v>11745</v>
          </cell>
          <cell r="F108">
            <v>16191</v>
          </cell>
          <cell r="G108">
            <v>19396.038</v>
          </cell>
          <cell r="H108">
            <v>6421.77</v>
          </cell>
          <cell r="I108">
            <v>25500.072499999998</v>
          </cell>
        </row>
        <row r="114">
          <cell r="E114">
            <v>101755.8</v>
          </cell>
          <cell r="F114">
            <v>118646.4106</v>
          </cell>
          <cell r="G114">
            <v>142504.91</v>
          </cell>
          <cell r="H114">
            <v>82486.648700000005</v>
          </cell>
          <cell r="I114">
            <v>177606.02429999999</v>
          </cell>
          <cell r="J114">
            <v>216198.62899999999</v>
          </cell>
        </row>
        <row r="115">
          <cell r="E115">
            <v>98407.9</v>
          </cell>
          <cell r="F115">
            <v>86813.04</v>
          </cell>
          <cell r="G115">
            <v>119095.91</v>
          </cell>
          <cell r="H115">
            <v>77638.558699999994</v>
          </cell>
          <cell r="I115">
            <v>171606.02429999999</v>
          </cell>
          <cell r="J115">
            <v>216198.62899999999</v>
          </cell>
        </row>
        <row r="116">
          <cell r="E116">
            <v>-19711.900000000001</v>
          </cell>
          <cell r="F116">
            <v>-3875.87</v>
          </cell>
          <cell r="G116">
            <v>35834.006000000001</v>
          </cell>
          <cell r="H116">
            <v>9271.7430000000004</v>
          </cell>
          <cell r="I116">
            <v>7054.3425999999999</v>
          </cell>
          <cell r="J116">
            <v>3883.5687999999991</v>
          </cell>
        </row>
        <row r="117">
          <cell r="E117">
            <v>0.41070000000000001</v>
          </cell>
          <cell r="F117">
            <v>-964.41</v>
          </cell>
          <cell r="G117">
            <v>53236.793100000003</v>
          </cell>
          <cell r="H117">
            <v>14480.183000000001</v>
          </cell>
          <cell r="I117">
            <v>20653.742600000001</v>
          </cell>
          <cell r="J117">
            <v>9708.0687999999991</v>
          </cell>
        </row>
        <row r="132">
          <cell r="E132">
            <v>2</v>
          </cell>
          <cell r="F132">
            <v>2</v>
          </cell>
          <cell r="G132">
            <v>4</v>
          </cell>
          <cell r="H132">
            <v>2</v>
          </cell>
          <cell r="I132">
            <v>2</v>
          </cell>
          <cell r="J132">
            <v>2</v>
          </cell>
        </row>
        <row r="133">
          <cell r="E133">
            <v>6</v>
          </cell>
          <cell r="F133">
            <v>6</v>
          </cell>
          <cell r="G133">
            <v>7</v>
          </cell>
          <cell r="H133">
            <v>7</v>
          </cell>
          <cell r="I133">
            <v>7</v>
          </cell>
          <cell r="J133">
            <v>7</v>
          </cell>
        </row>
        <row r="134">
          <cell r="E134">
            <v>623</v>
          </cell>
          <cell r="F134">
            <v>697</v>
          </cell>
          <cell r="G134">
            <v>1083</v>
          </cell>
          <cell r="H134">
            <v>769</v>
          </cell>
          <cell r="I134">
            <v>794</v>
          </cell>
          <cell r="J134">
            <v>858</v>
          </cell>
        </row>
        <row r="135">
          <cell r="E135">
            <v>156106</v>
          </cell>
          <cell r="F135">
            <v>160216</v>
          </cell>
          <cell r="G135">
            <v>162223</v>
          </cell>
          <cell r="H135">
            <v>163294</v>
          </cell>
          <cell r="I135">
            <v>163523</v>
          </cell>
          <cell r="J135">
            <v>163923</v>
          </cell>
        </row>
        <row r="136">
          <cell r="E136">
            <v>20780</v>
          </cell>
          <cell r="F136">
            <v>23257</v>
          </cell>
          <cell r="G136">
            <v>27848</v>
          </cell>
          <cell r="H136">
            <v>30060</v>
          </cell>
          <cell r="I136">
            <v>31160</v>
          </cell>
          <cell r="J136">
            <v>31560</v>
          </cell>
        </row>
        <row r="137">
          <cell r="E137">
            <v>156</v>
          </cell>
          <cell r="F137">
            <v>172</v>
          </cell>
          <cell r="G137">
            <v>198</v>
          </cell>
          <cell r="H137">
            <v>199</v>
          </cell>
          <cell r="I137">
            <v>199</v>
          </cell>
          <cell r="J137">
            <v>230</v>
          </cell>
        </row>
        <row r="138">
          <cell r="E138">
            <v>63</v>
          </cell>
          <cell r="F138">
            <v>73</v>
          </cell>
          <cell r="G138">
            <v>90</v>
          </cell>
          <cell r="H138">
            <v>99</v>
          </cell>
          <cell r="I138">
            <v>99</v>
          </cell>
          <cell r="J138">
            <v>130</v>
          </cell>
        </row>
        <row r="140">
          <cell r="E140">
            <v>14</v>
          </cell>
          <cell r="F140">
            <v>16</v>
          </cell>
          <cell r="G140">
            <v>16</v>
          </cell>
          <cell r="H140">
            <v>17</v>
          </cell>
          <cell r="I140">
            <v>17</v>
          </cell>
          <cell r="J140">
            <v>19</v>
          </cell>
        </row>
      </sheetData>
      <sheetData sheetId="10" refreshError="1"/>
      <sheetData sheetId="11" refreshError="1">
        <row r="90">
          <cell r="H90" t="str">
            <v>Введите название территории</v>
          </cell>
        </row>
        <row r="96">
          <cell r="D96" t="str">
            <v>Введите название региона</v>
          </cell>
        </row>
        <row r="98">
          <cell r="E98" t="str">
            <v>Введите название территории</v>
          </cell>
        </row>
        <row r="103">
          <cell r="G103" t="str">
            <v>Введите название потребителя</v>
          </cell>
        </row>
        <row r="104">
          <cell r="G104" t="str">
            <v>объем поставки от системы магистрального транспорта, минуя сети ГРО</v>
          </cell>
        </row>
      </sheetData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Анализ"/>
      <sheetName val="17_1"/>
      <sheetName val="Ф_1 _для АО_энерго_"/>
      <sheetName val="Ф_2 _для АО_энерго_"/>
    </sheetNames>
    <sheetDataSet>
      <sheetData sheetId="0" refreshError="1"/>
      <sheetData sheetId="1" refreshError="1"/>
      <sheetData sheetId="2" refreshError="1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 refreshError="1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 refreshError="1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I21">
            <v>49532.959999999999</v>
          </cell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 refreshError="1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 refreshError="1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 refreshError="1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 refreshError="1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 refreshError="1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 refreshError="1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Анализ"/>
      <sheetName val="информ.объемы"/>
      <sheetName val="Объемы по ГРО"/>
      <sheetName val="TEHSHEET"/>
    </sheetNames>
    <sheetDataSet>
      <sheetData sheetId="0"/>
      <sheetData sheetId="1"/>
      <sheetData sheetId="2">
        <row r="20">
          <cell r="G20" t="str">
            <v>0</v>
          </cell>
        </row>
        <row r="21">
          <cell r="G21" t="str">
            <v>0</v>
          </cell>
        </row>
        <row r="22">
          <cell r="G22" t="str">
            <v>0</v>
          </cell>
        </row>
        <row r="23">
          <cell r="G23" t="str">
            <v>0</v>
          </cell>
        </row>
        <row r="24">
          <cell r="G24" t="str">
            <v>0</v>
          </cell>
        </row>
        <row r="25">
          <cell r="G25" t="str">
            <v>0</v>
          </cell>
        </row>
        <row r="32">
          <cell r="E32">
            <v>0</v>
          </cell>
          <cell r="F32">
            <v>0</v>
          </cell>
          <cell r="G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</row>
        <row r="44">
          <cell r="E44">
            <v>0</v>
          </cell>
          <cell r="F44">
            <v>0</v>
          </cell>
          <cell r="G44">
            <v>0</v>
          </cell>
        </row>
        <row r="46">
          <cell r="I46" t="str">
            <v>Ставка налога с учетом регрессивной шкалы-</v>
          </cell>
        </row>
        <row r="47">
          <cell r="E47">
            <v>0</v>
          </cell>
          <cell r="F47">
            <v>0</v>
          </cell>
          <cell r="G47">
            <v>0</v>
          </cell>
        </row>
        <row r="52">
          <cell r="E52">
            <v>0</v>
          </cell>
          <cell r="F52">
            <v>0</v>
          </cell>
          <cell r="G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</row>
        <row r="58">
          <cell r="E58">
            <v>0</v>
          </cell>
          <cell r="F58">
            <v>0</v>
          </cell>
          <cell r="G58">
            <v>0</v>
          </cell>
        </row>
        <row r="59">
          <cell r="I59" t="str">
            <v>Количество застрахованных лиц -
Страховая премия на 1 чел -</v>
          </cell>
        </row>
        <row r="62">
          <cell r="E62">
            <v>0</v>
          </cell>
          <cell r="F62">
            <v>0</v>
          </cell>
          <cell r="G62">
            <v>0</v>
          </cell>
        </row>
        <row r="66">
          <cell r="E66">
            <v>0</v>
          </cell>
          <cell r="F66">
            <v>0</v>
          </cell>
          <cell r="G66">
            <v>0</v>
          </cell>
        </row>
        <row r="74">
          <cell r="E74">
            <v>0</v>
          </cell>
          <cell r="F74">
            <v>0</v>
          </cell>
          <cell r="G74">
            <v>0</v>
          </cell>
        </row>
        <row r="80">
          <cell r="E80">
            <v>0</v>
          </cell>
          <cell r="F80">
            <v>0</v>
          </cell>
          <cell r="G80">
            <v>0</v>
          </cell>
        </row>
        <row r="83">
          <cell r="E83">
            <v>0</v>
          </cell>
          <cell r="F83">
            <v>0</v>
          </cell>
          <cell r="G83">
            <v>0</v>
          </cell>
        </row>
        <row r="95">
          <cell r="E95">
            <v>0</v>
          </cell>
          <cell r="F95">
            <v>0</v>
          </cell>
          <cell r="G95">
            <v>0</v>
          </cell>
        </row>
        <row r="99">
          <cell r="E99">
            <v>0</v>
          </cell>
          <cell r="F99">
            <v>0</v>
          </cell>
          <cell r="G99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</row>
        <row r="120">
          <cell r="G120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</row>
        <row r="152">
          <cell r="E152">
            <v>0</v>
          </cell>
          <cell r="F152">
            <v>0</v>
          </cell>
          <cell r="G152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32"/>
  <sheetViews>
    <sheetView tabSelected="1" workbookViewId="0">
      <selection activeCell="D27" sqref="D27"/>
    </sheetView>
  </sheetViews>
  <sheetFormatPr defaultRowHeight="12.75"/>
  <cols>
    <col min="1" max="1" width="34" customWidth="1"/>
    <col min="2" max="2" width="10.5703125" customWidth="1"/>
    <col min="3" max="3" width="13" customWidth="1"/>
    <col min="4" max="4" width="31.85546875" customWidth="1"/>
    <col min="5" max="5" width="10.140625" bestFit="1" customWidth="1"/>
    <col min="6" max="6" width="10.5703125" bestFit="1" customWidth="1"/>
  </cols>
  <sheetData>
    <row r="6" spans="1:6" ht="44.25" customHeight="1">
      <c r="A6" s="24" t="s">
        <v>39</v>
      </c>
      <c r="B6" s="24"/>
      <c r="C6" s="24"/>
      <c r="D6" s="24"/>
    </row>
    <row r="7" spans="1:6" ht="2.25" customHeight="1">
      <c r="A7" s="25"/>
      <c r="B7" s="25"/>
      <c r="C7" s="25"/>
      <c r="D7" s="25"/>
    </row>
    <row r="8" spans="1:6" ht="15.75">
      <c r="A8" s="26" t="s">
        <v>0</v>
      </c>
      <c r="B8" s="26"/>
      <c r="C8" s="26"/>
      <c r="D8" s="26"/>
    </row>
    <row r="9" spans="1:6">
      <c r="A9" s="1"/>
      <c r="B9" s="2"/>
      <c r="C9" s="2"/>
      <c r="D9" s="2"/>
    </row>
    <row r="10" spans="1:6">
      <c r="A10" s="27" t="s">
        <v>1</v>
      </c>
      <c r="B10" s="29" t="s">
        <v>2</v>
      </c>
      <c r="C10" s="29" t="s">
        <v>3</v>
      </c>
      <c r="D10" s="27" t="s">
        <v>4</v>
      </c>
    </row>
    <row r="11" spans="1:6" ht="29.25" customHeight="1">
      <c r="A11" s="28"/>
      <c r="B11" s="30"/>
      <c r="C11" s="30"/>
      <c r="D11" s="28"/>
    </row>
    <row r="12" spans="1:6" ht="15.75">
      <c r="A12" s="5">
        <v>1</v>
      </c>
      <c r="B12" s="6" t="s">
        <v>5</v>
      </c>
      <c r="C12" s="7" t="s">
        <v>6</v>
      </c>
      <c r="D12" s="7" t="s">
        <v>7</v>
      </c>
    </row>
    <row r="13" spans="1:6" ht="23.25" customHeight="1">
      <c r="A13" s="8" t="s">
        <v>8</v>
      </c>
      <c r="B13" s="9" t="s">
        <v>9</v>
      </c>
      <c r="C13" s="10" t="s">
        <v>35</v>
      </c>
      <c r="D13" s="31">
        <v>3033627</v>
      </c>
      <c r="F13" s="36"/>
    </row>
    <row r="14" spans="1:6" ht="64.5" customHeight="1">
      <c r="A14" s="11" t="s">
        <v>38</v>
      </c>
      <c r="B14" s="12" t="s">
        <v>10</v>
      </c>
      <c r="C14" s="13" t="s">
        <v>11</v>
      </c>
      <c r="D14" s="32">
        <v>514473</v>
      </c>
      <c r="F14" s="36"/>
    </row>
    <row r="15" spans="1:6" ht="15.75">
      <c r="A15" s="14" t="s">
        <v>12</v>
      </c>
      <c r="B15" s="12" t="s">
        <v>13</v>
      </c>
      <c r="C15" s="13" t="s">
        <v>14</v>
      </c>
      <c r="D15" s="32">
        <v>474989</v>
      </c>
      <c r="E15" s="37"/>
      <c r="F15" s="36"/>
    </row>
    <row r="16" spans="1:6" ht="15.75" customHeight="1">
      <c r="A16" s="15" t="s">
        <v>15</v>
      </c>
      <c r="B16" s="12" t="s">
        <v>16</v>
      </c>
      <c r="C16" s="13" t="s">
        <v>14</v>
      </c>
      <c r="D16" s="32">
        <v>42287</v>
      </c>
      <c r="F16" s="36"/>
    </row>
    <row r="17" spans="1:7" ht="42.75" customHeight="1">
      <c r="A17" s="15" t="s">
        <v>17</v>
      </c>
      <c r="B17" s="12" t="s">
        <v>18</v>
      </c>
      <c r="C17" s="13" t="s">
        <v>14</v>
      </c>
      <c r="D17" s="32">
        <f>195638+56735</f>
        <v>252373</v>
      </c>
      <c r="F17" s="36"/>
    </row>
    <row r="18" spans="1:7" ht="15.75">
      <c r="A18" s="15" t="s">
        <v>19</v>
      </c>
      <c r="B18" s="12" t="s">
        <v>20</v>
      </c>
      <c r="C18" s="13" t="s">
        <v>14</v>
      </c>
      <c r="D18" s="32">
        <v>34485</v>
      </c>
      <c r="F18" s="36"/>
    </row>
    <row r="19" spans="1:7" ht="15.75">
      <c r="A19" s="15" t="s">
        <v>21</v>
      </c>
      <c r="B19" s="12" t="s">
        <v>22</v>
      </c>
      <c r="C19" s="13" t="s">
        <v>14</v>
      </c>
      <c r="D19" s="32">
        <v>97010</v>
      </c>
      <c r="F19" s="36"/>
    </row>
    <row r="20" spans="1:7" ht="15.75">
      <c r="A20" s="15" t="s">
        <v>23</v>
      </c>
      <c r="B20" s="12" t="s">
        <v>24</v>
      </c>
      <c r="C20" s="13" t="s">
        <v>14</v>
      </c>
      <c r="D20" s="32">
        <v>7321</v>
      </c>
      <c r="F20" s="36"/>
    </row>
    <row r="21" spans="1:7" ht="15.75">
      <c r="A21" s="15" t="s">
        <v>25</v>
      </c>
      <c r="B21" s="12" t="s">
        <v>26</v>
      </c>
      <c r="C21" s="13" t="s">
        <v>14</v>
      </c>
      <c r="D21" s="32">
        <v>1618</v>
      </c>
      <c r="F21" s="36"/>
    </row>
    <row r="22" spans="1:7" ht="26.25" customHeight="1">
      <c r="A22" s="15" t="s">
        <v>27</v>
      </c>
      <c r="B22" s="12" t="s">
        <v>28</v>
      </c>
      <c r="C22" s="13" t="s">
        <v>14</v>
      </c>
      <c r="D22" s="32">
        <v>39895</v>
      </c>
      <c r="E22" s="37"/>
      <c r="F22" s="36"/>
      <c r="G22" s="4"/>
    </row>
    <row r="23" spans="1:7" ht="51" customHeight="1">
      <c r="A23" s="16" t="s">
        <v>29</v>
      </c>
      <c r="B23" s="17" t="s">
        <v>30</v>
      </c>
      <c r="C23" s="18" t="s">
        <v>31</v>
      </c>
      <c r="D23" s="33">
        <v>580</v>
      </c>
      <c r="F23" s="36"/>
    </row>
    <row r="24" spans="1:7" ht="15.75">
      <c r="A24" s="19"/>
      <c r="B24" s="20"/>
      <c r="C24" s="20"/>
      <c r="D24" s="34"/>
      <c r="F24" s="36"/>
    </row>
    <row r="25" spans="1:7" ht="30.75" customHeight="1">
      <c r="A25" s="15" t="s">
        <v>36</v>
      </c>
      <c r="B25" s="12" t="s">
        <v>32</v>
      </c>
      <c r="C25" s="13" t="s">
        <v>33</v>
      </c>
      <c r="D25" s="33">
        <v>1446</v>
      </c>
      <c r="F25" s="36"/>
    </row>
    <row r="26" spans="1:7" ht="36.75" customHeight="1">
      <c r="A26" s="21" t="s">
        <v>37</v>
      </c>
      <c r="B26" s="22" t="s">
        <v>34</v>
      </c>
      <c r="C26" s="18" t="s">
        <v>31</v>
      </c>
      <c r="D26" s="35">
        <v>191</v>
      </c>
      <c r="F26" s="36"/>
    </row>
    <row r="27" spans="1:7">
      <c r="A27" s="3"/>
      <c r="B27" s="2"/>
      <c r="C27" s="2"/>
      <c r="D27" s="2"/>
    </row>
    <row r="28" spans="1:7" ht="12.75" customHeight="1">
      <c r="A28" s="23"/>
      <c r="B28" s="23"/>
      <c r="C28" s="23"/>
      <c r="D28" s="23"/>
    </row>
    <row r="29" spans="1:7">
      <c r="A29" s="23"/>
      <c r="B29" s="23"/>
      <c r="C29" s="23"/>
      <c r="D29" s="23"/>
    </row>
    <row r="30" spans="1:7">
      <c r="A30" s="23"/>
      <c r="B30" s="23"/>
      <c r="C30" s="23"/>
      <c r="D30" s="23"/>
      <c r="G30" s="4"/>
    </row>
    <row r="31" spans="1:7">
      <c r="A31" s="23"/>
      <c r="B31" s="23"/>
      <c r="C31" s="23"/>
      <c r="D31" s="23"/>
    </row>
    <row r="32" spans="1:7">
      <c r="A32" s="23"/>
      <c r="B32" s="23"/>
      <c r="C32" s="23"/>
      <c r="D32" s="23"/>
    </row>
  </sheetData>
  <mergeCells count="8">
    <mergeCell ref="A28:D32"/>
    <mergeCell ref="A6:D6"/>
    <mergeCell ref="A7:D7"/>
    <mergeCell ref="A8:D8"/>
    <mergeCell ref="A10:A11"/>
    <mergeCell ref="B10:B11"/>
    <mergeCell ref="C10:C11"/>
    <mergeCell ref="D10:D11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АндриановаМС</dc:creator>
  <cp:lastModifiedBy>Михайлов Дмитрий Николаевич</cp:lastModifiedBy>
  <cp:lastPrinted>2016-03-16T11:17:22Z</cp:lastPrinted>
  <dcterms:created xsi:type="dcterms:W3CDTF">2012-12-29T07:44:50Z</dcterms:created>
  <dcterms:modified xsi:type="dcterms:W3CDTF">2016-03-16T11:52:15Z</dcterms:modified>
</cp:coreProperties>
</file>