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65" windowWidth="29040" windowHeight="13710"/>
  </bookViews>
  <sheets>
    <sheet name="Лист1" sheetId="1" r:id="rId1"/>
    <sheet name="Лист3" sheetId="3" r:id="rId2"/>
  </sheets>
  <definedNames>
    <definedName name="_xlnm._FilterDatabase" localSheetId="0" hidden="1">Лист1!$A$4:$J$1108</definedName>
    <definedName name="_xlnm._FilterDatabase" localSheetId="1" hidden="1">Лист3!$A$1:$L$1104</definedName>
  </definedNames>
  <calcPr calcId="145621"/>
</workbook>
</file>

<file path=xl/calcChain.xml><?xml version="1.0" encoding="utf-8"?>
<calcChain xmlns="http://schemas.openxmlformats.org/spreadsheetml/2006/main">
  <c r="K2" i="3" l="1"/>
  <c r="K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K300" i="3"/>
  <c r="K301" i="3"/>
  <c r="K302" i="3"/>
  <c r="K303" i="3"/>
  <c r="K304" i="3"/>
  <c r="K305" i="3"/>
  <c r="K306" i="3"/>
  <c r="K307" i="3"/>
  <c r="K308" i="3"/>
  <c r="K309" i="3"/>
  <c r="K310" i="3"/>
  <c r="K311" i="3"/>
  <c r="K312" i="3"/>
  <c r="K313" i="3"/>
  <c r="K314" i="3"/>
  <c r="K315" i="3"/>
  <c r="K316" i="3"/>
  <c r="K317" i="3"/>
  <c r="K318" i="3"/>
  <c r="K319" i="3"/>
  <c r="K320" i="3"/>
  <c r="K321" i="3"/>
  <c r="K322" i="3"/>
  <c r="K323" i="3"/>
  <c r="K324" i="3"/>
  <c r="K325" i="3"/>
  <c r="K326" i="3"/>
  <c r="K327" i="3"/>
  <c r="K328" i="3"/>
  <c r="K329" i="3"/>
  <c r="K330" i="3"/>
  <c r="K331" i="3"/>
  <c r="K332" i="3"/>
  <c r="K333" i="3"/>
  <c r="K334" i="3"/>
  <c r="K335" i="3"/>
  <c r="K336" i="3"/>
  <c r="K337" i="3"/>
  <c r="K338" i="3"/>
  <c r="K339" i="3"/>
  <c r="K340" i="3"/>
  <c r="K341" i="3"/>
  <c r="K342" i="3"/>
  <c r="K343" i="3"/>
  <c r="K344" i="3"/>
  <c r="K345" i="3"/>
  <c r="K346" i="3"/>
  <c r="K347" i="3"/>
  <c r="K348" i="3"/>
  <c r="K349" i="3"/>
  <c r="K350" i="3"/>
  <c r="K351" i="3"/>
  <c r="K352" i="3"/>
  <c r="K353" i="3"/>
  <c r="K354" i="3"/>
  <c r="K355" i="3"/>
  <c r="K356" i="3"/>
  <c r="K357" i="3"/>
  <c r="K358" i="3"/>
  <c r="K359" i="3"/>
  <c r="K360" i="3"/>
  <c r="K361" i="3"/>
  <c r="K362" i="3"/>
  <c r="K363" i="3"/>
  <c r="K364" i="3"/>
  <c r="K365" i="3"/>
  <c r="K366" i="3"/>
  <c r="K367" i="3"/>
  <c r="K368" i="3"/>
  <c r="K369" i="3"/>
  <c r="K370" i="3"/>
  <c r="K371" i="3"/>
  <c r="K372" i="3"/>
  <c r="K373" i="3"/>
  <c r="K374" i="3"/>
  <c r="K375" i="3"/>
  <c r="K376" i="3"/>
  <c r="K377" i="3"/>
  <c r="K378" i="3"/>
  <c r="K379" i="3"/>
  <c r="K380" i="3"/>
  <c r="K381" i="3"/>
  <c r="K382" i="3"/>
  <c r="K383" i="3"/>
  <c r="K384" i="3"/>
  <c r="K385" i="3"/>
  <c r="K386" i="3"/>
  <c r="K387" i="3"/>
  <c r="K388" i="3"/>
  <c r="K389" i="3"/>
  <c r="K390" i="3"/>
  <c r="K391" i="3"/>
  <c r="K392" i="3"/>
  <c r="K393" i="3"/>
  <c r="K394" i="3"/>
  <c r="K395" i="3"/>
  <c r="K396" i="3"/>
  <c r="K397" i="3"/>
  <c r="K398" i="3"/>
  <c r="K399" i="3"/>
  <c r="K400" i="3"/>
  <c r="K401" i="3"/>
  <c r="K402" i="3"/>
  <c r="K403" i="3"/>
  <c r="K404" i="3"/>
  <c r="K405" i="3"/>
  <c r="K406" i="3"/>
  <c r="K407" i="3"/>
  <c r="K408" i="3"/>
  <c r="K409" i="3"/>
  <c r="K410" i="3"/>
  <c r="K411" i="3"/>
  <c r="K412" i="3"/>
  <c r="K413" i="3"/>
  <c r="K414" i="3"/>
  <c r="K415" i="3"/>
  <c r="K416" i="3"/>
  <c r="K417" i="3"/>
  <c r="K418" i="3"/>
  <c r="K419" i="3"/>
  <c r="K420" i="3"/>
  <c r="K421" i="3"/>
  <c r="K422" i="3"/>
  <c r="K423" i="3"/>
  <c r="K424" i="3"/>
  <c r="K425" i="3"/>
  <c r="K426" i="3"/>
  <c r="K427" i="3"/>
  <c r="K428" i="3"/>
  <c r="K429" i="3"/>
  <c r="K430" i="3"/>
  <c r="K431" i="3"/>
  <c r="K432" i="3"/>
  <c r="K433" i="3"/>
  <c r="K434" i="3"/>
  <c r="K435" i="3"/>
  <c r="K436" i="3"/>
  <c r="K437" i="3"/>
  <c r="K438" i="3"/>
  <c r="K439" i="3"/>
  <c r="K440" i="3"/>
  <c r="K441" i="3"/>
  <c r="K442" i="3"/>
  <c r="K443" i="3"/>
  <c r="K444" i="3"/>
  <c r="K445" i="3"/>
  <c r="K446" i="3"/>
  <c r="K447" i="3"/>
  <c r="K448" i="3"/>
  <c r="K449" i="3"/>
  <c r="K450" i="3"/>
  <c r="K451" i="3"/>
  <c r="K452" i="3"/>
  <c r="K453" i="3"/>
  <c r="K454" i="3"/>
  <c r="K455" i="3"/>
  <c r="K456" i="3"/>
  <c r="K457" i="3"/>
  <c r="K458" i="3"/>
  <c r="K459" i="3"/>
  <c r="K460" i="3"/>
  <c r="K461" i="3"/>
  <c r="K462" i="3"/>
  <c r="K463" i="3"/>
  <c r="K464" i="3"/>
  <c r="K465" i="3"/>
  <c r="K466" i="3"/>
  <c r="K467" i="3"/>
  <c r="K468" i="3"/>
  <c r="K469" i="3"/>
  <c r="K470" i="3"/>
  <c r="K471" i="3"/>
  <c r="K472" i="3"/>
  <c r="K473" i="3"/>
  <c r="K474" i="3"/>
  <c r="K475" i="3"/>
  <c r="K476" i="3"/>
  <c r="K477" i="3"/>
  <c r="K478" i="3"/>
  <c r="K479" i="3"/>
  <c r="K480" i="3"/>
  <c r="K481" i="3"/>
  <c r="K482" i="3"/>
  <c r="K483" i="3"/>
  <c r="K484" i="3"/>
  <c r="K485" i="3"/>
  <c r="K486" i="3"/>
  <c r="K487" i="3"/>
  <c r="K488" i="3"/>
  <c r="K489" i="3"/>
  <c r="K490" i="3"/>
  <c r="K491" i="3"/>
  <c r="K492" i="3"/>
  <c r="K493" i="3"/>
  <c r="K494" i="3"/>
  <c r="K495" i="3"/>
  <c r="K496" i="3"/>
  <c r="K497" i="3"/>
  <c r="K498" i="3"/>
  <c r="K499" i="3"/>
  <c r="K500" i="3"/>
  <c r="K501" i="3"/>
  <c r="K502" i="3"/>
  <c r="K503" i="3"/>
  <c r="K504" i="3"/>
  <c r="K505" i="3"/>
  <c r="K506" i="3"/>
  <c r="K507" i="3"/>
  <c r="K508" i="3"/>
  <c r="K509" i="3"/>
  <c r="K510" i="3"/>
  <c r="K511" i="3"/>
  <c r="K512" i="3"/>
  <c r="K513" i="3"/>
  <c r="K514" i="3"/>
  <c r="K515" i="3"/>
  <c r="K516" i="3"/>
  <c r="K517" i="3"/>
  <c r="K518" i="3"/>
  <c r="K519" i="3"/>
  <c r="K520" i="3"/>
  <c r="K521" i="3"/>
  <c r="K522" i="3"/>
  <c r="K523" i="3"/>
  <c r="K524" i="3"/>
  <c r="K525" i="3"/>
  <c r="K526" i="3"/>
  <c r="K527" i="3"/>
  <c r="K528" i="3"/>
  <c r="K529" i="3"/>
  <c r="K530" i="3"/>
  <c r="K531" i="3"/>
  <c r="K532" i="3"/>
  <c r="K533" i="3"/>
  <c r="K534" i="3"/>
  <c r="K535" i="3"/>
  <c r="K536" i="3"/>
  <c r="K537" i="3"/>
  <c r="K538" i="3"/>
  <c r="K539" i="3"/>
  <c r="K540" i="3"/>
  <c r="K541" i="3"/>
  <c r="K542" i="3"/>
  <c r="K543" i="3"/>
  <c r="K544" i="3"/>
  <c r="K545" i="3"/>
  <c r="K546" i="3"/>
  <c r="K547" i="3"/>
  <c r="K548" i="3"/>
  <c r="K549" i="3"/>
  <c r="K550" i="3"/>
  <c r="K551" i="3"/>
  <c r="K552" i="3"/>
  <c r="K553" i="3"/>
  <c r="K554" i="3"/>
  <c r="K555" i="3"/>
  <c r="K556" i="3"/>
  <c r="K557" i="3"/>
  <c r="K558" i="3"/>
  <c r="K559" i="3"/>
  <c r="K560" i="3"/>
  <c r="K561" i="3"/>
  <c r="K562" i="3"/>
  <c r="K563" i="3"/>
  <c r="K564" i="3"/>
  <c r="K565" i="3"/>
  <c r="K566" i="3"/>
  <c r="K567" i="3"/>
  <c r="K568" i="3"/>
  <c r="K569" i="3"/>
  <c r="K570" i="3"/>
  <c r="K571" i="3"/>
  <c r="K572" i="3"/>
  <c r="K573" i="3"/>
  <c r="K574" i="3"/>
  <c r="K575" i="3"/>
  <c r="K576" i="3"/>
  <c r="K577" i="3"/>
  <c r="K578" i="3"/>
  <c r="K579" i="3"/>
  <c r="K580" i="3"/>
  <c r="K581" i="3"/>
  <c r="K582" i="3"/>
  <c r="K583" i="3"/>
  <c r="K584" i="3"/>
  <c r="K585" i="3"/>
  <c r="K586" i="3"/>
  <c r="K587" i="3"/>
  <c r="K588" i="3"/>
  <c r="K589" i="3"/>
  <c r="K590" i="3"/>
  <c r="K591" i="3"/>
  <c r="K592" i="3"/>
  <c r="K593" i="3"/>
  <c r="K594" i="3"/>
  <c r="K595" i="3"/>
  <c r="K596" i="3"/>
  <c r="K597" i="3"/>
  <c r="K598" i="3"/>
  <c r="K599" i="3"/>
  <c r="K600" i="3"/>
  <c r="K601" i="3"/>
  <c r="K602" i="3"/>
  <c r="K603" i="3"/>
  <c r="K604" i="3"/>
  <c r="K605" i="3"/>
  <c r="K606" i="3"/>
  <c r="K607" i="3"/>
  <c r="K608" i="3"/>
  <c r="K609" i="3"/>
  <c r="K610" i="3"/>
  <c r="K611" i="3"/>
  <c r="K612" i="3"/>
  <c r="K613" i="3"/>
  <c r="K614" i="3"/>
  <c r="K615" i="3"/>
  <c r="K616" i="3"/>
  <c r="K617" i="3"/>
  <c r="K618" i="3"/>
  <c r="K619" i="3"/>
  <c r="K620" i="3"/>
  <c r="K621" i="3"/>
  <c r="K622" i="3"/>
  <c r="K623" i="3"/>
  <c r="K624" i="3"/>
  <c r="K625" i="3"/>
  <c r="K626" i="3"/>
  <c r="K627" i="3"/>
  <c r="K628" i="3"/>
  <c r="K629" i="3"/>
  <c r="K630" i="3"/>
  <c r="K631" i="3"/>
  <c r="K632" i="3"/>
  <c r="K633" i="3"/>
  <c r="K634" i="3"/>
  <c r="K635" i="3"/>
  <c r="K636" i="3"/>
  <c r="K637" i="3"/>
  <c r="K638" i="3"/>
  <c r="K639" i="3"/>
  <c r="K640" i="3"/>
  <c r="K641" i="3"/>
  <c r="K642" i="3"/>
  <c r="K643" i="3"/>
  <c r="K644" i="3"/>
  <c r="K645" i="3"/>
  <c r="K646" i="3"/>
  <c r="K647" i="3"/>
  <c r="K648" i="3"/>
  <c r="K649" i="3"/>
  <c r="K650" i="3"/>
  <c r="K651" i="3"/>
  <c r="K652" i="3"/>
  <c r="K653" i="3"/>
  <c r="K654" i="3"/>
  <c r="K655" i="3"/>
  <c r="K656" i="3"/>
  <c r="K657" i="3"/>
  <c r="K658" i="3"/>
  <c r="K659" i="3"/>
  <c r="K660" i="3"/>
  <c r="K661" i="3"/>
  <c r="K662" i="3"/>
  <c r="K663" i="3"/>
  <c r="K664" i="3"/>
  <c r="K665" i="3"/>
  <c r="K666" i="3"/>
  <c r="K667" i="3"/>
  <c r="K668" i="3"/>
  <c r="K669" i="3"/>
  <c r="K670" i="3"/>
  <c r="K671" i="3"/>
  <c r="K672" i="3"/>
  <c r="K673" i="3"/>
  <c r="K674" i="3"/>
  <c r="K675" i="3"/>
  <c r="K676" i="3"/>
  <c r="K677" i="3"/>
  <c r="K678" i="3"/>
  <c r="K679" i="3"/>
  <c r="K680" i="3"/>
  <c r="K681" i="3"/>
  <c r="K682" i="3"/>
  <c r="K683" i="3"/>
  <c r="K684" i="3"/>
  <c r="K685" i="3"/>
  <c r="K686" i="3"/>
  <c r="K687" i="3"/>
  <c r="K688" i="3"/>
  <c r="K689" i="3"/>
  <c r="K690" i="3"/>
  <c r="K691" i="3"/>
  <c r="K692" i="3"/>
  <c r="K693" i="3"/>
  <c r="K694" i="3"/>
  <c r="K695" i="3"/>
  <c r="K696" i="3"/>
  <c r="K697" i="3"/>
  <c r="K698" i="3"/>
  <c r="K699" i="3"/>
  <c r="K700" i="3"/>
  <c r="K701" i="3"/>
  <c r="K702" i="3"/>
  <c r="K703" i="3"/>
  <c r="K704" i="3"/>
  <c r="K705" i="3"/>
  <c r="K706" i="3"/>
  <c r="K707" i="3"/>
  <c r="K708" i="3"/>
  <c r="K709" i="3"/>
  <c r="K710" i="3"/>
  <c r="K711" i="3"/>
  <c r="K712" i="3"/>
  <c r="K713" i="3"/>
  <c r="K714" i="3"/>
  <c r="K715" i="3"/>
  <c r="K716" i="3"/>
  <c r="K717" i="3"/>
  <c r="K718" i="3"/>
  <c r="K719" i="3"/>
  <c r="K720" i="3"/>
  <c r="K721" i="3"/>
  <c r="K722" i="3"/>
  <c r="K723" i="3"/>
  <c r="K724" i="3"/>
  <c r="K725" i="3"/>
  <c r="K726" i="3"/>
  <c r="K727" i="3"/>
  <c r="K728" i="3"/>
  <c r="K729" i="3"/>
  <c r="K730" i="3"/>
  <c r="K731" i="3"/>
  <c r="K732" i="3"/>
  <c r="K733" i="3"/>
  <c r="K734" i="3"/>
  <c r="K735" i="3"/>
  <c r="K736" i="3"/>
  <c r="K737" i="3"/>
  <c r="K738" i="3"/>
  <c r="K739" i="3"/>
  <c r="K740" i="3"/>
  <c r="K741" i="3"/>
  <c r="K742" i="3"/>
  <c r="K743" i="3"/>
  <c r="K744" i="3"/>
  <c r="K745" i="3"/>
  <c r="K746" i="3"/>
  <c r="K747" i="3"/>
  <c r="K748" i="3"/>
  <c r="K749" i="3"/>
  <c r="K750" i="3"/>
  <c r="K751" i="3"/>
  <c r="K752" i="3"/>
  <c r="K753" i="3"/>
  <c r="K754" i="3"/>
  <c r="K755" i="3"/>
  <c r="K756" i="3"/>
  <c r="K757" i="3"/>
  <c r="K758" i="3"/>
  <c r="K759" i="3"/>
  <c r="K760" i="3"/>
  <c r="K761" i="3"/>
  <c r="K762" i="3"/>
  <c r="K763" i="3"/>
  <c r="K764" i="3"/>
  <c r="K765" i="3"/>
  <c r="K766" i="3"/>
  <c r="K767" i="3"/>
  <c r="K768" i="3"/>
  <c r="K769" i="3"/>
  <c r="K770" i="3"/>
  <c r="K771" i="3"/>
  <c r="K772" i="3"/>
  <c r="K773" i="3"/>
  <c r="K774" i="3"/>
  <c r="K775" i="3"/>
  <c r="K776" i="3"/>
  <c r="K777" i="3"/>
  <c r="K778" i="3"/>
  <c r="K779" i="3"/>
  <c r="K780" i="3"/>
  <c r="K781" i="3"/>
  <c r="K782" i="3"/>
  <c r="K783" i="3"/>
  <c r="K784" i="3"/>
  <c r="K785" i="3"/>
  <c r="K786" i="3"/>
  <c r="K787" i="3"/>
  <c r="K788" i="3"/>
  <c r="K789" i="3"/>
  <c r="K790" i="3"/>
  <c r="K791" i="3"/>
  <c r="K792" i="3"/>
  <c r="K793" i="3"/>
  <c r="K794" i="3"/>
  <c r="K795" i="3"/>
  <c r="K796" i="3"/>
  <c r="K797" i="3"/>
  <c r="K798" i="3"/>
  <c r="K799" i="3"/>
  <c r="K800" i="3"/>
  <c r="K801" i="3"/>
  <c r="K802" i="3"/>
  <c r="K803" i="3"/>
  <c r="K804" i="3"/>
  <c r="K805" i="3"/>
  <c r="K806" i="3"/>
  <c r="K807" i="3"/>
  <c r="K808" i="3"/>
  <c r="K809" i="3"/>
  <c r="K810" i="3"/>
  <c r="K811" i="3"/>
  <c r="K812" i="3"/>
  <c r="K813" i="3"/>
  <c r="K814" i="3"/>
  <c r="K815" i="3"/>
  <c r="K816" i="3"/>
  <c r="K817" i="3"/>
  <c r="K818" i="3"/>
  <c r="K819" i="3"/>
  <c r="K820" i="3"/>
  <c r="K821" i="3"/>
  <c r="K822" i="3"/>
  <c r="K823" i="3"/>
  <c r="K824" i="3"/>
  <c r="K825" i="3"/>
  <c r="K826" i="3"/>
  <c r="K827" i="3"/>
  <c r="K828" i="3"/>
  <c r="K829" i="3"/>
  <c r="K830" i="3"/>
  <c r="K831" i="3"/>
  <c r="K832" i="3"/>
  <c r="K833" i="3"/>
  <c r="K834" i="3"/>
  <c r="K835" i="3"/>
  <c r="K836" i="3"/>
  <c r="K837" i="3"/>
  <c r="K838" i="3"/>
  <c r="K839" i="3"/>
  <c r="K840" i="3"/>
  <c r="K841" i="3"/>
  <c r="K842" i="3"/>
  <c r="K843" i="3"/>
  <c r="K844" i="3"/>
  <c r="K845" i="3"/>
  <c r="K846" i="3"/>
  <c r="K847" i="3"/>
  <c r="K848" i="3"/>
  <c r="K849" i="3"/>
  <c r="K850" i="3"/>
  <c r="K851" i="3"/>
  <c r="K852" i="3"/>
  <c r="K853" i="3"/>
  <c r="K854" i="3"/>
  <c r="K855" i="3"/>
  <c r="K856" i="3"/>
  <c r="K857" i="3"/>
  <c r="K858" i="3"/>
  <c r="K859" i="3"/>
  <c r="K860" i="3"/>
  <c r="K861" i="3"/>
  <c r="K862" i="3"/>
  <c r="K863" i="3"/>
  <c r="K864" i="3"/>
  <c r="K865" i="3"/>
  <c r="K866" i="3"/>
  <c r="K867" i="3"/>
  <c r="K868" i="3"/>
  <c r="K869" i="3"/>
  <c r="K870" i="3"/>
  <c r="K871" i="3"/>
  <c r="K872" i="3"/>
  <c r="K873" i="3"/>
  <c r="K874" i="3"/>
  <c r="K875" i="3"/>
  <c r="K876" i="3"/>
  <c r="K877" i="3"/>
  <c r="K878" i="3"/>
  <c r="K879" i="3"/>
  <c r="K880" i="3"/>
  <c r="K881" i="3"/>
  <c r="K882" i="3"/>
  <c r="K883" i="3"/>
  <c r="K884" i="3"/>
  <c r="K885" i="3"/>
  <c r="K886" i="3"/>
  <c r="K887" i="3"/>
  <c r="K888" i="3"/>
  <c r="K889" i="3"/>
  <c r="K890" i="3"/>
  <c r="K891" i="3"/>
  <c r="K892" i="3"/>
  <c r="K893" i="3"/>
  <c r="K894" i="3"/>
  <c r="K895" i="3"/>
  <c r="K896" i="3"/>
  <c r="K897" i="3"/>
  <c r="K898" i="3"/>
  <c r="K899" i="3"/>
  <c r="K900" i="3"/>
  <c r="K901" i="3"/>
  <c r="K902" i="3"/>
  <c r="K903" i="3"/>
  <c r="K904" i="3"/>
  <c r="K905" i="3"/>
  <c r="K906" i="3"/>
  <c r="K907" i="3"/>
  <c r="K908" i="3"/>
  <c r="K909" i="3"/>
  <c r="K910" i="3"/>
  <c r="K911" i="3"/>
  <c r="K912" i="3"/>
  <c r="K913" i="3"/>
  <c r="K914" i="3"/>
  <c r="K915" i="3"/>
  <c r="K916" i="3"/>
  <c r="K917" i="3"/>
  <c r="K918" i="3"/>
  <c r="K919" i="3"/>
  <c r="K920" i="3"/>
  <c r="K921" i="3"/>
  <c r="K922" i="3"/>
  <c r="K923" i="3"/>
  <c r="K924" i="3"/>
  <c r="K925" i="3"/>
  <c r="K926" i="3"/>
  <c r="K927" i="3"/>
  <c r="K928" i="3"/>
  <c r="K929" i="3"/>
  <c r="K930" i="3"/>
  <c r="K931" i="3"/>
  <c r="K932" i="3"/>
  <c r="K933" i="3"/>
  <c r="K934" i="3"/>
  <c r="K935" i="3"/>
  <c r="K936" i="3"/>
  <c r="K937" i="3"/>
  <c r="K938" i="3"/>
  <c r="K939" i="3"/>
  <c r="K940" i="3"/>
  <c r="K941" i="3"/>
  <c r="K942" i="3"/>
  <c r="K943" i="3"/>
  <c r="K944" i="3"/>
  <c r="K945" i="3"/>
  <c r="K946" i="3"/>
  <c r="K947" i="3"/>
  <c r="K948" i="3"/>
  <c r="K949" i="3"/>
  <c r="K950" i="3"/>
  <c r="K951" i="3"/>
  <c r="K952" i="3"/>
  <c r="K953" i="3"/>
  <c r="K954" i="3"/>
  <c r="K955" i="3"/>
  <c r="K956" i="3"/>
  <c r="K957" i="3"/>
  <c r="K958" i="3"/>
  <c r="K959" i="3"/>
  <c r="K960" i="3"/>
  <c r="K961" i="3"/>
  <c r="K962" i="3"/>
  <c r="K963" i="3"/>
  <c r="K964" i="3"/>
  <c r="K965" i="3"/>
  <c r="K966" i="3"/>
  <c r="K967" i="3"/>
  <c r="K968" i="3"/>
  <c r="K969" i="3"/>
  <c r="K970" i="3"/>
  <c r="K971" i="3"/>
  <c r="K972" i="3"/>
  <c r="K973" i="3"/>
  <c r="K974" i="3"/>
  <c r="K975" i="3"/>
  <c r="K976" i="3"/>
  <c r="K977" i="3"/>
  <c r="K978" i="3"/>
  <c r="K979" i="3"/>
  <c r="K980" i="3"/>
  <c r="K981" i="3"/>
  <c r="K982" i="3"/>
  <c r="K983" i="3"/>
  <c r="K984" i="3"/>
  <c r="K985" i="3"/>
  <c r="K986" i="3"/>
  <c r="K987" i="3"/>
  <c r="K988" i="3"/>
  <c r="K989" i="3"/>
  <c r="K990" i="3"/>
  <c r="K991" i="3"/>
  <c r="K992" i="3"/>
  <c r="K993" i="3"/>
  <c r="K994" i="3"/>
  <c r="K995" i="3"/>
  <c r="K996" i="3"/>
  <c r="K997" i="3"/>
  <c r="K998" i="3"/>
  <c r="K999" i="3"/>
  <c r="K1000" i="3"/>
  <c r="K1001" i="3"/>
  <c r="K1002" i="3"/>
  <c r="K1003" i="3"/>
  <c r="K1004" i="3"/>
  <c r="K1005" i="3"/>
  <c r="K1006" i="3"/>
  <c r="K1007" i="3"/>
  <c r="K1008" i="3"/>
  <c r="K1009" i="3"/>
  <c r="K1010" i="3"/>
  <c r="K1011" i="3"/>
  <c r="K1012" i="3"/>
  <c r="K1013" i="3"/>
  <c r="K1014" i="3"/>
  <c r="K1015" i="3"/>
  <c r="K1016" i="3"/>
  <c r="K1017" i="3"/>
  <c r="K1018" i="3"/>
  <c r="K1019" i="3"/>
  <c r="K1020" i="3"/>
  <c r="K1021" i="3"/>
  <c r="K1022" i="3"/>
  <c r="K1023" i="3"/>
  <c r="K1024" i="3"/>
  <c r="K1025" i="3"/>
  <c r="K1026" i="3"/>
  <c r="K1027" i="3"/>
  <c r="K1028" i="3"/>
  <c r="K1029" i="3"/>
  <c r="K1030" i="3"/>
  <c r="K1031" i="3"/>
  <c r="K1032" i="3"/>
  <c r="K1033" i="3"/>
  <c r="K1034" i="3"/>
  <c r="K1035" i="3"/>
  <c r="K1036" i="3"/>
  <c r="K1037" i="3"/>
  <c r="K1038" i="3"/>
  <c r="K1039" i="3"/>
  <c r="K1040" i="3"/>
  <c r="K1041" i="3"/>
  <c r="K1042" i="3"/>
  <c r="K1043" i="3"/>
  <c r="K1044" i="3"/>
  <c r="K1045" i="3"/>
  <c r="K1046" i="3"/>
  <c r="K1047" i="3"/>
  <c r="K1048" i="3"/>
  <c r="K1049" i="3"/>
  <c r="K1050" i="3"/>
  <c r="K1051" i="3"/>
  <c r="K1052" i="3"/>
  <c r="K1053" i="3"/>
  <c r="K1054" i="3"/>
  <c r="K1055" i="3"/>
  <c r="K1056" i="3"/>
  <c r="K1057" i="3"/>
  <c r="K1058" i="3"/>
  <c r="K1059" i="3"/>
  <c r="K1060" i="3"/>
  <c r="K1061" i="3"/>
  <c r="K1062" i="3"/>
  <c r="K1063" i="3"/>
  <c r="K1064" i="3"/>
  <c r="K1065" i="3"/>
  <c r="K1066" i="3"/>
  <c r="K1067" i="3"/>
  <c r="K1068" i="3"/>
  <c r="K1069" i="3"/>
  <c r="K1070" i="3"/>
  <c r="K1071" i="3"/>
  <c r="K1072" i="3"/>
  <c r="K1073" i="3"/>
  <c r="K1074" i="3"/>
  <c r="K1075" i="3"/>
  <c r="K1076" i="3"/>
  <c r="K1077" i="3"/>
  <c r="K1078" i="3"/>
  <c r="K1079" i="3"/>
  <c r="K1080" i="3"/>
  <c r="K1081" i="3"/>
  <c r="K1082" i="3"/>
  <c r="K1083" i="3"/>
  <c r="K1084" i="3"/>
  <c r="K1085" i="3"/>
  <c r="K1086" i="3"/>
  <c r="K1087" i="3"/>
  <c r="K1088" i="3"/>
  <c r="K1089" i="3"/>
  <c r="K1090" i="3"/>
  <c r="K1091" i="3"/>
  <c r="K1092" i="3"/>
  <c r="K1093" i="3"/>
  <c r="K1094" i="3"/>
  <c r="K1095" i="3"/>
  <c r="K1096" i="3"/>
  <c r="K1097" i="3"/>
  <c r="K1098" i="3"/>
  <c r="K1099" i="3"/>
  <c r="K1100" i="3"/>
  <c r="K1101" i="3"/>
  <c r="K1102" i="3"/>
  <c r="K1103" i="3"/>
  <c r="K1104" i="3"/>
  <c r="K1" i="3"/>
  <c r="J2" i="3"/>
  <c r="J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0" i="3"/>
  <c r="J251" i="3"/>
  <c r="J252" i="3"/>
  <c r="J253" i="3"/>
  <c r="J254" i="3"/>
  <c r="J255" i="3"/>
  <c r="J256" i="3"/>
  <c r="J257" i="3"/>
  <c r="J258" i="3"/>
  <c r="J259" i="3"/>
  <c r="J260" i="3"/>
  <c r="J261" i="3"/>
  <c r="J262" i="3"/>
  <c r="J263" i="3"/>
  <c r="J264" i="3"/>
  <c r="J265" i="3"/>
  <c r="J266" i="3"/>
  <c r="J267" i="3"/>
  <c r="J268" i="3"/>
  <c r="J269" i="3"/>
  <c r="J270" i="3"/>
  <c r="J271" i="3"/>
  <c r="J272" i="3"/>
  <c r="J273" i="3"/>
  <c r="J274" i="3"/>
  <c r="J275" i="3"/>
  <c r="J276" i="3"/>
  <c r="J277" i="3"/>
  <c r="J278" i="3"/>
  <c r="J279" i="3"/>
  <c r="J280" i="3"/>
  <c r="J281" i="3"/>
  <c r="J282" i="3"/>
  <c r="J283" i="3"/>
  <c r="J284" i="3"/>
  <c r="J285" i="3"/>
  <c r="J286" i="3"/>
  <c r="J287" i="3"/>
  <c r="J288" i="3"/>
  <c r="J289" i="3"/>
  <c r="J290" i="3"/>
  <c r="J291" i="3"/>
  <c r="J292" i="3"/>
  <c r="J293" i="3"/>
  <c r="J294" i="3"/>
  <c r="J295" i="3"/>
  <c r="J296" i="3"/>
  <c r="J297" i="3"/>
  <c r="J298" i="3"/>
  <c r="J299" i="3"/>
  <c r="J300" i="3"/>
  <c r="J301" i="3"/>
  <c r="J302" i="3"/>
  <c r="J303" i="3"/>
  <c r="J304" i="3"/>
  <c r="J305" i="3"/>
  <c r="J306" i="3"/>
  <c r="J307" i="3"/>
  <c r="J308" i="3"/>
  <c r="J309" i="3"/>
  <c r="J310" i="3"/>
  <c r="J311" i="3"/>
  <c r="J312" i="3"/>
  <c r="J313" i="3"/>
  <c r="J314" i="3"/>
  <c r="J315" i="3"/>
  <c r="J316" i="3"/>
  <c r="J317" i="3"/>
  <c r="J318" i="3"/>
  <c r="J319" i="3"/>
  <c r="J320" i="3"/>
  <c r="J321" i="3"/>
  <c r="J322" i="3"/>
  <c r="J323" i="3"/>
  <c r="J324" i="3"/>
  <c r="J325" i="3"/>
  <c r="J326" i="3"/>
  <c r="J327" i="3"/>
  <c r="J328" i="3"/>
  <c r="J329" i="3"/>
  <c r="J330" i="3"/>
  <c r="J331" i="3"/>
  <c r="J332" i="3"/>
  <c r="J333" i="3"/>
  <c r="J334" i="3"/>
  <c r="J335" i="3"/>
  <c r="J336" i="3"/>
  <c r="J337" i="3"/>
  <c r="J338" i="3"/>
  <c r="J339" i="3"/>
  <c r="J340" i="3"/>
  <c r="J341" i="3"/>
  <c r="J342" i="3"/>
  <c r="J343" i="3"/>
  <c r="J344" i="3"/>
  <c r="J345" i="3"/>
  <c r="J346" i="3"/>
  <c r="J347" i="3"/>
  <c r="J348" i="3"/>
  <c r="J349" i="3"/>
  <c r="J350" i="3"/>
  <c r="J351" i="3"/>
  <c r="J352" i="3"/>
  <c r="J353" i="3"/>
  <c r="J354" i="3"/>
  <c r="J355" i="3"/>
  <c r="J356" i="3"/>
  <c r="J357" i="3"/>
  <c r="J358" i="3"/>
  <c r="J359" i="3"/>
  <c r="J360" i="3"/>
  <c r="J361" i="3"/>
  <c r="J362" i="3"/>
  <c r="J363" i="3"/>
  <c r="J364" i="3"/>
  <c r="J365" i="3"/>
  <c r="J366" i="3"/>
  <c r="J367" i="3"/>
  <c r="J368" i="3"/>
  <c r="J369" i="3"/>
  <c r="J370" i="3"/>
  <c r="J371" i="3"/>
  <c r="J372" i="3"/>
  <c r="J373" i="3"/>
  <c r="J374" i="3"/>
  <c r="J375" i="3"/>
  <c r="J376" i="3"/>
  <c r="J377" i="3"/>
  <c r="J378" i="3"/>
  <c r="J379" i="3"/>
  <c r="J380" i="3"/>
  <c r="J381" i="3"/>
  <c r="J382" i="3"/>
  <c r="J383" i="3"/>
  <c r="J384" i="3"/>
  <c r="J385" i="3"/>
  <c r="J386" i="3"/>
  <c r="J387" i="3"/>
  <c r="J388" i="3"/>
  <c r="J389" i="3"/>
  <c r="J390" i="3"/>
  <c r="J391" i="3"/>
  <c r="J392" i="3"/>
  <c r="J393" i="3"/>
  <c r="J394" i="3"/>
  <c r="J395" i="3"/>
  <c r="J396" i="3"/>
  <c r="J397" i="3"/>
  <c r="J398" i="3"/>
  <c r="J399" i="3"/>
  <c r="J400" i="3"/>
  <c r="J401" i="3"/>
  <c r="J402" i="3"/>
  <c r="J403" i="3"/>
  <c r="J404" i="3"/>
  <c r="J405" i="3"/>
  <c r="J406" i="3"/>
  <c r="J407" i="3"/>
  <c r="J408" i="3"/>
  <c r="J409" i="3"/>
  <c r="J410" i="3"/>
  <c r="J411" i="3"/>
  <c r="J412" i="3"/>
  <c r="J413" i="3"/>
  <c r="J414" i="3"/>
  <c r="J415" i="3"/>
  <c r="J416" i="3"/>
  <c r="J417" i="3"/>
  <c r="J418" i="3"/>
  <c r="J419" i="3"/>
  <c r="J420" i="3"/>
  <c r="J421" i="3"/>
  <c r="J422" i="3"/>
  <c r="J423" i="3"/>
  <c r="J424" i="3"/>
  <c r="J425" i="3"/>
  <c r="J426" i="3"/>
  <c r="J427" i="3"/>
  <c r="J428" i="3"/>
  <c r="J429" i="3"/>
  <c r="J430" i="3"/>
  <c r="J431" i="3"/>
  <c r="J432" i="3"/>
  <c r="J433" i="3"/>
  <c r="J434" i="3"/>
  <c r="J435" i="3"/>
  <c r="J436" i="3"/>
  <c r="J437" i="3"/>
  <c r="J438" i="3"/>
  <c r="J439" i="3"/>
  <c r="J440" i="3"/>
  <c r="J441" i="3"/>
  <c r="J442" i="3"/>
  <c r="J443" i="3"/>
  <c r="J444" i="3"/>
  <c r="J445" i="3"/>
  <c r="J446" i="3"/>
  <c r="J447" i="3"/>
  <c r="J448" i="3"/>
  <c r="J449" i="3"/>
  <c r="J450" i="3"/>
  <c r="J451" i="3"/>
  <c r="J452" i="3"/>
  <c r="J453" i="3"/>
  <c r="J454" i="3"/>
  <c r="J455" i="3"/>
  <c r="J456" i="3"/>
  <c r="J457" i="3"/>
  <c r="J458" i="3"/>
  <c r="J459" i="3"/>
  <c r="J460" i="3"/>
  <c r="J461" i="3"/>
  <c r="J462" i="3"/>
  <c r="J463" i="3"/>
  <c r="J464" i="3"/>
  <c r="J465" i="3"/>
  <c r="J466" i="3"/>
  <c r="J467" i="3"/>
  <c r="J468" i="3"/>
  <c r="J469" i="3"/>
  <c r="J470" i="3"/>
  <c r="J471" i="3"/>
  <c r="J472" i="3"/>
  <c r="J473" i="3"/>
  <c r="J474" i="3"/>
  <c r="J475" i="3"/>
  <c r="J476" i="3"/>
  <c r="J477" i="3"/>
  <c r="J478" i="3"/>
  <c r="J479" i="3"/>
  <c r="J480" i="3"/>
  <c r="J481" i="3"/>
  <c r="J482" i="3"/>
  <c r="J483" i="3"/>
  <c r="J484" i="3"/>
  <c r="J485" i="3"/>
  <c r="J486" i="3"/>
  <c r="J487" i="3"/>
  <c r="J488" i="3"/>
  <c r="J489" i="3"/>
  <c r="J490" i="3"/>
  <c r="J491" i="3"/>
  <c r="J492" i="3"/>
  <c r="J493" i="3"/>
  <c r="J494" i="3"/>
  <c r="J495" i="3"/>
  <c r="J496" i="3"/>
  <c r="J497" i="3"/>
  <c r="J498" i="3"/>
  <c r="J499" i="3"/>
  <c r="J500" i="3"/>
  <c r="J501" i="3"/>
  <c r="J502" i="3"/>
  <c r="J503" i="3"/>
  <c r="J504" i="3"/>
  <c r="J505" i="3"/>
  <c r="J506" i="3"/>
  <c r="J507" i="3"/>
  <c r="J508" i="3"/>
  <c r="J509" i="3"/>
  <c r="J510" i="3"/>
  <c r="J511" i="3"/>
  <c r="J512" i="3"/>
  <c r="J513" i="3"/>
  <c r="J514" i="3"/>
  <c r="J515" i="3"/>
  <c r="J516" i="3"/>
  <c r="J517" i="3"/>
  <c r="J518" i="3"/>
  <c r="J519" i="3"/>
  <c r="J520" i="3"/>
  <c r="J521" i="3"/>
  <c r="J522" i="3"/>
  <c r="J523" i="3"/>
  <c r="J524" i="3"/>
  <c r="J525" i="3"/>
  <c r="J526" i="3"/>
  <c r="J527" i="3"/>
  <c r="J528" i="3"/>
  <c r="J529" i="3"/>
  <c r="J530" i="3"/>
  <c r="J531" i="3"/>
  <c r="J532" i="3"/>
  <c r="J533" i="3"/>
  <c r="J534" i="3"/>
  <c r="J535" i="3"/>
  <c r="J536" i="3"/>
  <c r="J537" i="3"/>
  <c r="J538" i="3"/>
  <c r="J539" i="3"/>
  <c r="J540" i="3"/>
  <c r="J541" i="3"/>
  <c r="J542" i="3"/>
  <c r="J543" i="3"/>
  <c r="J544" i="3"/>
  <c r="J545" i="3"/>
  <c r="J546" i="3"/>
  <c r="J547" i="3"/>
  <c r="J548" i="3"/>
  <c r="J549" i="3"/>
  <c r="J550" i="3"/>
  <c r="J551" i="3"/>
  <c r="J552" i="3"/>
  <c r="J553" i="3"/>
  <c r="J554" i="3"/>
  <c r="J555" i="3"/>
  <c r="J556" i="3"/>
  <c r="J557" i="3"/>
  <c r="J558" i="3"/>
  <c r="J559" i="3"/>
  <c r="J560" i="3"/>
  <c r="J561" i="3"/>
  <c r="J562" i="3"/>
  <c r="J563" i="3"/>
  <c r="J564" i="3"/>
  <c r="J565" i="3"/>
  <c r="J566" i="3"/>
  <c r="J567" i="3"/>
  <c r="J568" i="3"/>
  <c r="J569" i="3"/>
  <c r="J570" i="3"/>
  <c r="J571" i="3"/>
  <c r="J572" i="3"/>
  <c r="J573" i="3"/>
  <c r="J574" i="3"/>
  <c r="J575" i="3"/>
  <c r="J576" i="3"/>
  <c r="J577" i="3"/>
  <c r="J578" i="3"/>
  <c r="J579" i="3"/>
  <c r="J580" i="3"/>
  <c r="J581" i="3"/>
  <c r="J582" i="3"/>
  <c r="J583" i="3"/>
  <c r="J584" i="3"/>
  <c r="J585" i="3"/>
  <c r="J586" i="3"/>
  <c r="J587" i="3"/>
  <c r="J588" i="3"/>
  <c r="J589" i="3"/>
  <c r="J590" i="3"/>
  <c r="J591" i="3"/>
  <c r="J592" i="3"/>
  <c r="J593" i="3"/>
  <c r="J594" i="3"/>
  <c r="J595" i="3"/>
  <c r="J596" i="3"/>
  <c r="J597" i="3"/>
  <c r="J598" i="3"/>
  <c r="J599" i="3"/>
  <c r="J600" i="3"/>
  <c r="J601" i="3"/>
  <c r="J602" i="3"/>
  <c r="J603" i="3"/>
  <c r="J604" i="3"/>
  <c r="J605" i="3"/>
  <c r="J606" i="3"/>
  <c r="J607" i="3"/>
  <c r="J608" i="3"/>
  <c r="J609" i="3"/>
  <c r="J610" i="3"/>
  <c r="J611" i="3"/>
  <c r="J612" i="3"/>
  <c r="J613" i="3"/>
  <c r="J614" i="3"/>
  <c r="J615" i="3"/>
  <c r="J616" i="3"/>
  <c r="J617" i="3"/>
  <c r="J618" i="3"/>
  <c r="J619" i="3"/>
  <c r="J620" i="3"/>
  <c r="J621" i="3"/>
  <c r="J622" i="3"/>
  <c r="J623" i="3"/>
  <c r="J624" i="3"/>
  <c r="J625" i="3"/>
  <c r="J626" i="3"/>
  <c r="J627" i="3"/>
  <c r="J628" i="3"/>
  <c r="J629" i="3"/>
  <c r="J630" i="3"/>
  <c r="J631" i="3"/>
  <c r="J632" i="3"/>
  <c r="J633" i="3"/>
  <c r="J634" i="3"/>
  <c r="J635" i="3"/>
  <c r="J636" i="3"/>
  <c r="J637" i="3"/>
  <c r="J638" i="3"/>
  <c r="J639" i="3"/>
  <c r="J640" i="3"/>
  <c r="J641" i="3"/>
  <c r="J642" i="3"/>
  <c r="J643" i="3"/>
  <c r="J644" i="3"/>
  <c r="J645" i="3"/>
  <c r="J646" i="3"/>
  <c r="J647" i="3"/>
  <c r="J648" i="3"/>
  <c r="J649" i="3"/>
  <c r="J650" i="3"/>
  <c r="J651" i="3"/>
  <c r="J652" i="3"/>
  <c r="J653" i="3"/>
  <c r="J654" i="3"/>
  <c r="J655" i="3"/>
  <c r="J656" i="3"/>
  <c r="J657" i="3"/>
  <c r="J658" i="3"/>
  <c r="J659" i="3"/>
  <c r="J660" i="3"/>
  <c r="J661" i="3"/>
  <c r="J662" i="3"/>
  <c r="J663" i="3"/>
  <c r="J664" i="3"/>
  <c r="J665" i="3"/>
  <c r="J666" i="3"/>
  <c r="J667" i="3"/>
  <c r="J668" i="3"/>
  <c r="J669" i="3"/>
  <c r="J670" i="3"/>
  <c r="J671" i="3"/>
  <c r="J672" i="3"/>
  <c r="J673" i="3"/>
  <c r="J674" i="3"/>
  <c r="J675" i="3"/>
  <c r="J676" i="3"/>
  <c r="J677" i="3"/>
  <c r="J678" i="3"/>
  <c r="J679" i="3"/>
  <c r="J680" i="3"/>
  <c r="J681" i="3"/>
  <c r="J682" i="3"/>
  <c r="J683" i="3"/>
  <c r="J684" i="3"/>
  <c r="J685" i="3"/>
  <c r="J686" i="3"/>
  <c r="J687" i="3"/>
  <c r="J688" i="3"/>
  <c r="J689" i="3"/>
  <c r="J690" i="3"/>
  <c r="J691" i="3"/>
  <c r="J692" i="3"/>
  <c r="J693" i="3"/>
  <c r="J694" i="3"/>
  <c r="J695" i="3"/>
  <c r="J696" i="3"/>
  <c r="J697" i="3"/>
  <c r="J698" i="3"/>
  <c r="J699" i="3"/>
  <c r="J700" i="3"/>
  <c r="J701" i="3"/>
  <c r="J702" i="3"/>
  <c r="J703" i="3"/>
  <c r="J704" i="3"/>
  <c r="J705" i="3"/>
  <c r="J706" i="3"/>
  <c r="J707" i="3"/>
  <c r="J708" i="3"/>
  <c r="J709" i="3"/>
  <c r="J710" i="3"/>
  <c r="J711" i="3"/>
  <c r="J712" i="3"/>
  <c r="J713" i="3"/>
  <c r="J714" i="3"/>
  <c r="J715" i="3"/>
  <c r="J716" i="3"/>
  <c r="J717" i="3"/>
  <c r="J718" i="3"/>
  <c r="J719" i="3"/>
  <c r="J720" i="3"/>
  <c r="J721" i="3"/>
  <c r="J722" i="3"/>
  <c r="J723" i="3"/>
  <c r="J724" i="3"/>
  <c r="J725" i="3"/>
  <c r="J726" i="3"/>
  <c r="J727" i="3"/>
  <c r="J728" i="3"/>
  <c r="J729" i="3"/>
  <c r="J730" i="3"/>
  <c r="J731" i="3"/>
  <c r="J732" i="3"/>
  <c r="J733" i="3"/>
  <c r="J734" i="3"/>
  <c r="J735" i="3"/>
  <c r="J736" i="3"/>
  <c r="J737" i="3"/>
  <c r="J738" i="3"/>
  <c r="J739" i="3"/>
  <c r="J740" i="3"/>
  <c r="J741" i="3"/>
  <c r="J742" i="3"/>
  <c r="J743" i="3"/>
  <c r="J744" i="3"/>
  <c r="J745" i="3"/>
  <c r="J746" i="3"/>
  <c r="J747" i="3"/>
  <c r="J748" i="3"/>
  <c r="J749" i="3"/>
  <c r="J750" i="3"/>
  <c r="J751" i="3"/>
  <c r="J752" i="3"/>
  <c r="J753" i="3"/>
  <c r="J754" i="3"/>
  <c r="J755" i="3"/>
  <c r="J756" i="3"/>
  <c r="J757" i="3"/>
  <c r="J758" i="3"/>
  <c r="J759" i="3"/>
  <c r="J760" i="3"/>
  <c r="J761" i="3"/>
  <c r="J762" i="3"/>
  <c r="J763" i="3"/>
  <c r="J764" i="3"/>
  <c r="J765" i="3"/>
  <c r="J766" i="3"/>
  <c r="J767" i="3"/>
  <c r="J768" i="3"/>
  <c r="J769" i="3"/>
  <c r="J770" i="3"/>
  <c r="J771" i="3"/>
  <c r="J772" i="3"/>
  <c r="J773" i="3"/>
  <c r="J774" i="3"/>
  <c r="J775" i="3"/>
  <c r="J776" i="3"/>
  <c r="J777" i="3"/>
  <c r="J778" i="3"/>
  <c r="J779" i="3"/>
  <c r="J780" i="3"/>
  <c r="J781" i="3"/>
  <c r="J782" i="3"/>
  <c r="J783" i="3"/>
  <c r="J784" i="3"/>
  <c r="J785" i="3"/>
  <c r="J786" i="3"/>
  <c r="J787" i="3"/>
  <c r="J788" i="3"/>
  <c r="J789" i="3"/>
  <c r="J790" i="3"/>
  <c r="J791" i="3"/>
  <c r="J792" i="3"/>
  <c r="J793" i="3"/>
  <c r="J794" i="3"/>
  <c r="J795" i="3"/>
  <c r="J796" i="3"/>
  <c r="J797" i="3"/>
  <c r="J798" i="3"/>
  <c r="J799" i="3"/>
  <c r="J800" i="3"/>
  <c r="J801" i="3"/>
  <c r="J802" i="3"/>
  <c r="J803" i="3"/>
  <c r="J804" i="3"/>
  <c r="J805" i="3"/>
  <c r="J806" i="3"/>
  <c r="J807" i="3"/>
  <c r="J808" i="3"/>
  <c r="J809" i="3"/>
  <c r="J810" i="3"/>
  <c r="J811" i="3"/>
  <c r="J812" i="3"/>
  <c r="J813" i="3"/>
  <c r="J814" i="3"/>
  <c r="J815" i="3"/>
  <c r="J816" i="3"/>
  <c r="J817" i="3"/>
  <c r="J818" i="3"/>
  <c r="J819" i="3"/>
  <c r="J820" i="3"/>
  <c r="J821" i="3"/>
  <c r="J822" i="3"/>
  <c r="J823" i="3"/>
  <c r="J824" i="3"/>
  <c r="J825" i="3"/>
  <c r="J826" i="3"/>
  <c r="J827" i="3"/>
  <c r="J828" i="3"/>
  <c r="J829" i="3"/>
  <c r="J830" i="3"/>
  <c r="J831" i="3"/>
  <c r="J832" i="3"/>
  <c r="J833" i="3"/>
  <c r="J834" i="3"/>
  <c r="J835" i="3"/>
  <c r="J836" i="3"/>
  <c r="J837" i="3"/>
  <c r="J838" i="3"/>
  <c r="J839" i="3"/>
  <c r="J840" i="3"/>
  <c r="J841" i="3"/>
  <c r="J842" i="3"/>
  <c r="J843" i="3"/>
  <c r="J844" i="3"/>
  <c r="J845" i="3"/>
  <c r="J846" i="3"/>
  <c r="J847" i="3"/>
  <c r="J848" i="3"/>
  <c r="J849" i="3"/>
  <c r="J850" i="3"/>
  <c r="J851" i="3"/>
  <c r="J852" i="3"/>
  <c r="J853" i="3"/>
  <c r="J854" i="3"/>
  <c r="J855" i="3"/>
  <c r="J856" i="3"/>
  <c r="J857" i="3"/>
  <c r="J858" i="3"/>
  <c r="J859" i="3"/>
  <c r="J860" i="3"/>
  <c r="J861" i="3"/>
  <c r="J862" i="3"/>
  <c r="J863" i="3"/>
  <c r="J864" i="3"/>
  <c r="J865" i="3"/>
  <c r="J866" i="3"/>
  <c r="J867" i="3"/>
  <c r="J868" i="3"/>
  <c r="J869" i="3"/>
  <c r="J870" i="3"/>
  <c r="J871" i="3"/>
  <c r="J872" i="3"/>
  <c r="J873" i="3"/>
  <c r="J874" i="3"/>
  <c r="J875" i="3"/>
  <c r="J876" i="3"/>
  <c r="J877" i="3"/>
  <c r="J878" i="3"/>
  <c r="J879" i="3"/>
  <c r="J880" i="3"/>
  <c r="J881" i="3"/>
  <c r="J882" i="3"/>
  <c r="J883" i="3"/>
  <c r="J884" i="3"/>
  <c r="J885" i="3"/>
  <c r="J886" i="3"/>
  <c r="J887" i="3"/>
  <c r="J888" i="3"/>
  <c r="J889" i="3"/>
  <c r="J890" i="3"/>
  <c r="J891" i="3"/>
  <c r="J892" i="3"/>
  <c r="J893" i="3"/>
  <c r="J894" i="3"/>
  <c r="J895" i="3"/>
  <c r="J896" i="3"/>
  <c r="J897" i="3"/>
  <c r="J898" i="3"/>
  <c r="J899" i="3"/>
  <c r="J900" i="3"/>
  <c r="J901" i="3"/>
  <c r="J902" i="3"/>
  <c r="J903" i="3"/>
  <c r="J904" i="3"/>
  <c r="J905" i="3"/>
  <c r="J906" i="3"/>
  <c r="J907" i="3"/>
  <c r="J908" i="3"/>
  <c r="J909" i="3"/>
  <c r="J910" i="3"/>
  <c r="J911" i="3"/>
  <c r="J912" i="3"/>
  <c r="J913" i="3"/>
  <c r="J914" i="3"/>
  <c r="J915" i="3"/>
  <c r="J916" i="3"/>
  <c r="J917" i="3"/>
  <c r="J918" i="3"/>
  <c r="J919" i="3"/>
  <c r="J920" i="3"/>
  <c r="J921" i="3"/>
  <c r="J922" i="3"/>
  <c r="J923" i="3"/>
  <c r="J924" i="3"/>
  <c r="J925" i="3"/>
  <c r="J926" i="3"/>
  <c r="J927" i="3"/>
  <c r="J928" i="3"/>
  <c r="J929" i="3"/>
  <c r="J930" i="3"/>
  <c r="J931" i="3"/>
  <c r="J932" i="3"/>
  <c r="J933" i="3"/>
  <c r="J934" i="3"/>
  <c r="J935" i="3"/>
  <c r="J936" i="3"/>
  <c r="J937" i="3"/>
  <c r="J938" i="3"/>
  <c r="J939" i="3"/>
  <c r="J940" i="3"/>
  <c r="J941" i="3"/>
  <c r="J942" i="3"/>
  <c r="J943" i="3"/>
  <c r="J944" i="3"/>
  <c r="J945" i="3"/>
  <c r="J946" i="3"/>
  <c r="J947" i="3"/>
  <c r="J948" i="3"/>
  <c r="J949" i="3"/>
  <c r="J950" i="3"/>
  <c r="J951" i="3"/>
  <c r="J952" i="3"/>
  <c r="J953" i="3"/>
  <c r="J954" i="3"/>
  <c r="J955" i="3"/>
  <c r="J956" i="3"/>
  <c r="J957" i="3"/>
  <c r="J958" i="3"/>
  <c r="J959" i="3"/>
  <c r="J960" i="3"/>
  <c r="J961" i="3"/>
  <c r="J962" i="3"/>
  <c r="J963" i="3"/>
  <c r="J964" i="3"/>
  <c r="J965" i="3"/>
  <c r="J966" i="3"/>
  <c r="J967" i="3"/>
  <c r="J968" i="3"/>
  <c r="J969" i="3"/>
  <c r="J970" i="3"/>
  <c r="J971" i="3"/>
  <c r="J972" i="3"/>
  <c r="J973" i="3"/>
  <c r="J974" i="3"/>
  <c r="J975" i="3"/>
  <c r="J976" i="3"/>
  <c r="J977" i="3"/>
  <c r="J978" i="3"/>
  <c r="J979" i="3"/>
  <c r="J980" i="3"/>
  <c r="J981" i="3"/>
  <c r="J982" i="3"/>
  <c r="J983" i="3"/>
  <c r="J984" i="3"/>
  <c r="J985" i="3"/>
  <c r="J986" i="3"/>
  <c r="J987" i="3"/>
  <c r="J988" i="3"/>
  <c r="J989" i="3"/>
  <c r="J990" i="3"/>
  <c r="J991" i="3"/>
  <c r="J992" i="3"/>
  <c r="J993" i="3"/>
  <c r="J994" i="3"/>
  <c r="J995" i="3"/>
  <c r="J996" i="3"/>
  <c r="J997" i="3"/>
  <c r="J998" i="3"/>
  <c r="J999" i="3"/>
  <c r="J1000" i="3"/>
  <c r="J1001" i="3"/>
  <c r="J1002" i="3"/>
  <c r="J1003" i="3"/>
  <c r="J1004" i="3"/>
  <c r="J1005" i="3"/>
  <c r="J1006" i="3"/>
  <c r="J1007" i="3"/>
  <c r="J1008" i="3"/>
  <c r="J1009" i="3"/>
  <c r="J1010" i="3"/>
  <c r="J1011" i="3"/>
  <c r="J1012" i="3"/>
  <c r="J1013" i="3"/>
  <c r="J1014" i="3"/>
  <c r="J1015" i="3"/>
  <c r="J1016" i="3"/>
  <c r="J1017" i="3"/>
  <c r="J1018" i="3"/>
  <c r="J1019" i="3"/>
  <c r="J1020" i="3"/>
  <c r="J1021" i="3"/>
  <c r="J1022" i="3"/>
  <c r="J1023" i="3"/>
  <c r="J1024" i="3"/>
  <c r="J1025" i="3"/>
  <c r="J1026" i="3"/>
  <c r="J1027" i="3"/>
  <c r="J1028" i="3"/>
  <c r="J1029" i="3"/>
  <c r="J1030" i="3"/>
  <c r="J1031" i="3"/>
  <c r="J1032" i="3"/>
  <c r="J1033" i="3"/>
  <c r="J1034" i="3"/>
  <c r="J1035" i="3"/>
  <c r="J1036" i="3"/>
  <c r="J1037" i="3"/>
  <c r="J1038" i="3"/>
  <c r="J1039" i="3"/>
  <c r="J1040" i="3"/>
  <c r="J1041" i="3"/>
  <c r="J1042" i="3"/>
  <c r="J1043" i="3"/>
  <c r="J1044" i="3"/>
  <c r="J1045" i="3"/>
  <c r="J1046" i="3"/>
  <c r="J1047" i="3"/>
  <c r="J1048" i="3"/>
  <c r="J1049" i="3"/>
  <c r="J1050" i="3"/>
  <c r="J1051" i="3"/>
  <c r="J1052" i="3"/>
  <c r="J1053" i="3"/>
  <c r="J1054" i="3"/>
  <c r="J1055" i="3"/>
  <c r="J1056" i="3"/>
  <c r="J1057" i="3"/>
  <c r="J1058" i="3"/>
  <c r="J1059" i="3"/>
  <c r="J1060" i="3"/>
  <c r="J1061" i="3"/>
  <c r="J1062" i="3"/>
  <c r="J1063" i="3"/>
  <c r="J1064" i="3"/>
  <c r="J1065" i="3"/>
  <c r="J1066" i="3"/>
  <c r="J1067" i="3"/>
  <c r="J1068" i="3"/>
  <c r="J1069" i="3"/>
  <c r="J1070" i="3"/>
  <c r="J1071" i="3"/>
  <c r="J1072" i="3"/>
  <c r="J1073" i="3"/>
  <c r="J1074" i="3"/>
  <c r="J1075" i="3"/>
  <c r="J1076" i="3"/>
  <c r="J1077" i="3"/>
  <c r="J1078" i="3"/>
  <c r="J1079" i="3"/>
  <c r="J1080" i="3"/>
  <c r="J1081" i="3"/>
  <c r="J1082" i="3"/>
  <c r="J1083" i="3"/>
  <c r="J1084" i="3"/>
  <c r="J1085" i="3"/>
  <c r="J1086" i="3"/>
  <c r="J1087" i="3"/>
  <c r="J1088" i="3"/>
  <c r="J1089" i="3"/>
  <c r="J1090" i="3"/>
  <c r="J1091" i="3"/>
  <c r="J1092" i="3"/>
  <c r="J1093" i="3"/>
  <c r="J1094" i="3"/>
  <c r="J1095" i="3"/>
  <c r="J1096" i="3"/>
  <c r="J1097" i="3"/>
  <c r="J1098" i="3"/>
  <c r="J1099" i="3"/>
  <c r="J1100" i="3"/>
  <c r="J1101" i="3"/>
  <c r="J1102" i="3"/>
  <c r="J1103" i="3"/>
  <c r="J1104" i="3"/>
  <c r="J1" i="3"/>
  <c r="I2" i="3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87" i="3"/>
  <c r="I288" i="3"/>
  <c r="I289" i="3"/>
  <c r="I290" i="3"/>
  <c r="I291" i="3"/>
  <c r="I292" i="3"/>
  <c r="I293" i="3"/>
  <c r="I294" i="3"/>
  <c r="I295" i="3"/>
  <c r="I296" i="3"/>
  <c r="I297" i="3"/>
  <c r="I298" i="3"/>
  <c r="I299" i="3"/>
  <c r="I300" i="3"/>
  <c r="I301" i="3"/>
  <c r="I302" i="3"/>
  <c r="I303" i="3"/>
  <c r="I304" i="3"/>
  <c r="I305" i="3"/>
  <c r="I306" i="3"/>
  <c r="I307" i="3"/>
  <c r="I308" i="3"/>
  <c r="I309" i="3"/>
  <c r="I310" i="3"/>
  <c r="I311" i="3"/>
  <c r="I312" i="3"/>
  <c r="I313" i="3"/>
  <c r="I314" i="3"/>
  <c r="I315" i="3"/>
  <c r="I316" i="3"/>
  <c r="I317" i="3"/>
  <c r="I318" i="3"/>
  <c r="I319" i="3"/>
  <c r="I320" i="3"/>
  <c r="I321" i="3"/>
  <c r="I322" i="3"/>
  <c r="I323" i="3"/>
  <c r="I324" i="3"/>
  <c r="I325" i="3"/>
  <c r="I326" i="3"/>
  <c r="I327" i="3"/>
  <c r="I328" i="3"/>
  <c r="I329" i="3"/>
  <c r="I330" i="3"/>
  <c r="I331" i="3"/>
  <c r="I332" i="3"/>
  <c r="I333" i="3"/>
  <c r="I334" i="3"/>
  <c r="I335" i="3"/>
  <c r="I336" i="3"/>
  <c r="I337" i="3"/>
  <c r="I338" i="3"/>
  <c r="I339" i="3"/>
  <c r="I340" i="3"/>
  <c r="I341" i="3"/>
  <c r="I342" i="3"/>
  <c r="I343" i="3"/>
  <c r="I344" i="3"/>
  <c r="I345" i="3"/>
  <c r="I346" i="3"/>
  <c r="I347" i="3"/>
  <c r="I348" i="3"/>
  <c r="I349" i="3"/>
  <c r="I350" i="3"/>
  <c r="I351" i="3"/>
  <c r="I352" i="3"/>
  <c r="I353" i="3"/>
  <c r="I354" i="3"/>
  <c r="I355" i="3"/>
  <c r="I356" i="3"/>
  <c r="I357" i="3"/>
  <c r="I358" i="3"/>
  <c r="I359" i="3"/>
  <c r="I360" i="3"/>
  <c r="I361" i="3"/>
  <c r="I362" i="3"/>
  <c r="I363" i="3"/>
  <c r="I364" i="3"/>
  <c r="I365" i="3"/>
  <c r="I366" i="3"/>
  <c r="I367" i="3"/>
  <c r="I368" i="3"/>
  <c r="I369" i="3"/>
  <c r="I370" i="3"/>
  <c r="I371" i="3"/>
  <c r="I372" i="3"/>
  <c r="I373" i="3"/>
  <c r="I374" i="3"/>
  <c r="I375" i="3"/>
  <c r="I376" i="3"/>
  <c r="I377" i="3"/>
  <c r="I378" i="3"/>
  <c r="I379" i="3"/>
  <c r="I380" i="3"/>
  <c r="I381" i="3"/>
  <c r="I382" i="3"/>
  <c r="I383" i="3"/>
  <c r="I384" i="3"/>
  <c r="I385" i="3"/>
  <c r="I386" i="3"/>
  <c r="I387" i="3"/>
  <c r="I388" i="3"/>
  <c r="I389" i="3"/>
  <c r="I390" i="3"/>
  <c r="I391" i="3"/>
  <c r="I392" i="3"/>
  <c r="I393" i="3"/>
  <c r="I394" i="3"/>
  <c r="I395" i="3"/>
  <c r="I396" i="3"/>
  <c r="I397" i="3"/>
  <c r="I398" i="3"/>
  <c r="I399" i="3"/>
  <c r="I400" i="3"/>
  <c r="I401" i="3"/>
  <c r="I402" i="3"/>
  <c r="I403" i="3"/>
  <c r="I404" i="3"/>
  <c r="I405" i="3"/>
  <c r="I406" i="3"/>
  <c r="I407" i="3"/>
  <c r="I408" i="3"/>
  <c r="I409" i="3"/>
  <c r="I410" i="3"/>
  <c r="I411" i="3"/>
  <c r="I412" i="3"/>
  <c r="I413" i="3"/>
  <c r="I414" i="3"/>
  <c r="I415" i="3"/>
  <c r="I416" i="3"/>
  <c r="I417" i="3"/>
  <c r="I418" i="3"/>
  <c r="I419" i="3"/>
  <c r="I420" i="3"/>
  <c r="I421" i="3"/>
  <c r="I422" i="3"/>
  <c r="I423" i="3"/>
  <c r="I424" i="3"/>
  <c r="I425" i="3"/>
  <c r="I426" i="3"/>
  <c r="I427" i="3"/>
  <c r="I428" i="3"/>
  <c r="I429" i="3"/>
  <c r="I430" i="3"/>
  <c r="I431" i="3"/>
  <c r="I432" i="3"/>
  <c r="I433" i="3"/>
  <c r="I434" i="3"/>
  <c r="I435" i="3"/>
  <c r="I436" i="3"/>
  <c r="I437" i="3"/>
  <c r="I438" i="3"/>
  <c r="I439" i="3"/>
  <c r="I440" i="3"/>
  <c r="I441" i="3"/>
  <c r="I442" i="3"/>
  <c r="I443" i="3"/>
  <c r="I444" i="3"/>
  <c r="I445" i="3"/>
  <c r="I446" i="3"/>
  <c r="I447" i="3"/>
  <c r="I448" i="3"/>
  <c r="I449" i="3"/>
  <c r="I450" i="3"/>
  <c r="I451" i="3"/>
  <c r="I452" i="3"/>
  <c r="I453" i="3"/>
  <c r="I454" i="3"/>
  <c r="I455" i="3"/>
  <c r="I456" i="3"/>
  <c r="I457" i="3"/>
  <c r="I458" i="3"/>
  <c r="I459" i="3"/>
  <c r="I460" i="3"/>
  <c r="I461" i="3"/>
  <c r="I462" i="3"/>
  <c r="I463" i="3"/>
  <c r="I464" i="3"/>
  <c r="I465" i="3"/>
  <c r="I466" i="3"/>
  <c r="I467" i="3"/>
  <c r="I468" i="3"/>
  <c r="I469" i="3"/>
  <c r="I470" i="3"/>
  <c r="I471" i="3"/>
  <c r="I472" i="3"/>
  <c r="I473" i="3"/>
  <c r="I474" i="3"/>
  <c r="I475" i="3"/>
  <c r="I476" i="3"/>
  <c r="I477" i="3"/>
  <c r="I478" i="3"/>
  <c r="I479" i="3"/>
  <c r="I480" i="3"/>
  <c r="I481" i="3"/>
  <c r="I482" i="3"/>
  <c r="I483" i="3"/>
  <c r="I484" i="3"/>
  <c r="I485" i="3"/>
  <c r="I486" i="3"/>
  <c r="I487" i="3"/>
  <c r="I488" i="3"/>
  <c r="I489" i="3"/>
  <c r="I490" i="3"/>
  <c r="I491" i="3"/>
  <c r="I492" i="3"/>
  <c r="I493" i="3"/>
  <c r="I494" i="3"/>
  <c r="I495" i="3"/>
  <c r="I496" i="3"/>
  <c r="I497" i="3"/>
  <c r="I498" i="3"/>
  <c r="I499" i="3"/>
  <c r="I500" i="3"/>
  <c r="I501" i="3"/>
  <c r="I502" i="3"/>
  <c r="I503" i="3"/>
  <c r="I504" i="3"/>
  <c r="I505" i="3"/>
  <c r="I506" i="3"/>
  <c r="I507" i="3"/>
  <c r="I508" i="3"/>
  <c r="I509" i="3"/>
  <c r="I510" i="3"/>
  <c r="I511" i="3"/>
  <c r="I512" i="3"/>
  <c r="I513" i="3"/>
  <c r="I514" i="3"/>
  <c r="I515" i="3"/>
  <c r="I516" i="3"/>
  <c r="I517" i="3"/>
  <c r="I518" i="3"/>
  <c r="I519" i="3"/>
  <c r="I520" i="3"/>
  <c r="I521" i="3"/>
  <c r="I522" i="3"/>
  <c r="I523" i="3"/>
  <c r="I524" i="3"/>
  <c r="I525" i="3"/>
  <c r="I526" i="3"/>
  <c r="I527" i="3"/>
  <c r="I528" i="3"/>
  <c r="I529" i="3"/>
  <c r="I530" i="3"/>
  <c r="I531" i="3"/>
  <c r="I532" i="3"/>
  <c r="I533" i="3"/>
  <c r="I534" i="3"/>
  <c r="I535" i="3"/>
  <c r="I536" i="3"/>
  <c r="I537" i="3"/>
  <c r="I538" i="3"/>
  <c r="I539" i="3"/>
  <c r="I540" i="3"/>
  <c r="I541" i="3"/>
  <c r="I542" i="3"/>
  <c r="I543" i="3"/>
  <c r="I544" i="3"/>
  <c r="I545" i="3"/>
  <c r="I546" i="3"/>
  <c r="I547" i="3"/>
  <c r="I548" i="3"/>
  <c r="I549" i="3"/>
  <c r="I550" i="3"/>
  <c r="I551" i="3"/>
  <c r="I552" i="3"/>
  <c r="I553" i="3"/>
  <c r="I554" i="3"/>
  <c r="I555" i="3"/>
  <c r="I556" i="3"/>
  <c r="I557" i="3"/>
  <c r="I558" i="3"/>
  <c r="I559" i="3"/>
  <c r="I560" i="3"/>
  <c r="I561" i="3"/>
  <c r="I562" i="3"/>
  <c r="I563" i="3"/>
  <c r="I564" i="3"/>
  <c r="I565" i="3"/>
  <c r="I566" i="3"/>
  <c r="I567" i="3"/>
  <c r="I568" i="3"/>
  <c r="I569" i="3"/>
  <c r="I570" i="3"/>
  <c r="I571" i="3"/>
  <c r="I572" i="3"/>
  <c r="I573" i="3"/>
  <c r="I574" i="3"/>
  <c r="I575" i="3"/>
  <c r="I576" i="3"/>
  <c r="I577" i="3"/>
  <c r="I578" i="3"/>
  <c r="I579" i="3"/>
  <c r="I580" i="3"/>
  <c r="I581" i="3"/>
  <c r="I582" i="3"/>
  <c r="I583" i="3"/>
  <c r="I584" i="3"/>
  <c r="I585" i="3"/>
  <c r="I586" i="3"/>
  <c r="I587" i="3"/>
  <c r="I588" i="3"/>
  <c r="I589" i="3"/>
  <c r="I590" i="3"/>
  <c r="I591" i="3"/>
  <c r="I592" i="3"/>
  <c r="I593" i="3"/>
  <c r="I594" i="3"/>
  <c r="I595" i="3"/>
  <c r="I596" i="3"/>
  <c r="I597" i="3"/>
  <c r="I598" i="3"/>
  <c r="I599" i="3"/>
  <c r="I600" i="3"/>
  <c r="I601" i="3"/>
  <c r="I602" i="3"/>
  <c r="I603" i="3"/>
  <c r="I604" i="3"/>
  <c r="I605" i="3"/>
  <c r="I606" i="3"/>
  <c r="I607" i="3"/>
  <c r="I608" i="3"/>
  <c r="I609" i="3"/>
  <c r="I610" i="3"/>
  <c r="I611" i="3"/>
  <c r="I612" i="3"/>
  <c r="I613" i="3"/>
  <c r="I614" i="3"/>
  <c r="I615" i="3"/>
  <c r="I616" i="3"/>
  <c r="I617" i="3"/>
  <c r="I618" i="3"/>
  <c r="I619" i="3"/>
  <c r="I620" i="3"/>
  <c r="I621" i="3"/>
  <c r="I622" i="3"/>
  <c r="I623" i="3"/>
  <c r="I624" i="3"/>
  <c r="I625" i="3"/>
  <c r="I626" i="3"/>
  <c r="I627" i="3"/>
  <c r="I628" i="3"/>
  <c r="I629" i="3"/>
  <c r="I630" i="3"/>
  <c r="I631" i="3"/>
  <c r="I632" i="3"/>
  <c r="I633" i="3"/>
  <c r="I634" i="3"/>
  <c r="I635" i="3"/>
  <c r="I636" i="3"/>
  <c r="I637" i="3"/>
  <c r="I638" i="3"/>
  <c r="I639" i="3"/>
  <c r="I640" i="3"/>
  <c r="I641" i="3"/>
  <c r="I642" i="3"/>
  <c r="I643" i="3"/>
  <c r="I644" i="3"/>
  <c r="I645" i="3"/>
  <c r="I646" i="3"/>
  <c r="I647" i="3"/>
  <c r="I648" i="3"/>
  <c r="I649" i="3"/>
  <c r="I650" i="3"/>
  <c r="I651" i="3"/>
  <c r="I652" i="3"/>
  <c r="I653" i="3"/>
  <c r="I654" i="3"/>
  <c r="I655" i="3"/>
  <c r="I656" i="3"/>
  <c r="I657" i="3"/>
  <c r="I658" i="3"/>
  <c r="I659" i="3"/>
  <c r="I660" i="3"/>
  <c r="I661" i="3"/>
  <c r="I662" i="3"/>
  <c r="I663" i="3"/>
  <c r="I664" i="3"/>
  <c r="I665" i="3"/>
  <c r="I666" i="3"/>
  <c r="I667" i="3"/>
  <c r="I668" i="3"/>
  <c r="I669" i="3"/>
  <c r="I670" i="3"/>
  <c r="I671" i="3"/>
  <c r="I672" i="3"/>
  <c r="I673" i="3"/>
  <c r="I674" i="3"/>
  <c r="I675" i="3"/>
  <c r="I676" i="3"/>
  <c r="I677" i="3"/>
  <c r="I678" i="3"/>
  <c r="I679" i="3"/>
  <c r="I680" i="3"/>
  <c r="I681" i="3"/>
  <c r="I682" i="3"/>
  <c r="I683" i="3"/>
  <c r="I684" i="3"/>
  <c r="I685" i="3"/>
  <c r="I686" i="3"/>
  <c r="I687" i="3"/>
  <c r="I688" i="3"/>
  <c r="I689" i="3"/>
  <c r="I690" i="3"/>
  <c r="I691" i="3"/>
  <c r="I692" i="3"/>
  <c r="I693" i="3"/>
  <c r="I694" i="3"/>
  <c r="I695" i="3"/>
  <c r="I696" i="3"/>
  <c r="I697" i="3"/>
  <c r="I698" i="3"/>
  <c r="I699" i="3"/>
  <c r="I700" i="3"/>
  <c r="I701" i="3"/>
  <c r="I702" i="3"/>
  <c r="I703" i="3"/>
  <c r="I704" i="3"/>
  <c r="I705" i="3"/>
  <c r="I706" i="3"/>
  <c r="I707" i="3"/>
  <c r="I708" i="3"/>
  <c r="I709" i="3"/>
  <c r="I710" i="3"/>
  <c r="I711" i="3"/>
  <c r="I712" i="3"/>
  <c r="I713" i="3"/>
  <c r="I714" i="3"/>
  <c r="I715" i="3"/>
  <c r="I716" i="3"/>
  <c r="I717" i="3"/>
  <c r="I718" i="3"/>
  <c r="I719" i="3"/>
  <c r="I720" i="3"/>
  <c r="I721" i="3"/>
  <c r="I722" i="3"/>
  <c r="I723" i="3"/>
  <c r="I724" i="3"/>
  <c r="I725" i="3"/>
  <c r="I726" i="3"/>
  <c r="I727" i="3"/>
  <c r="I728" i="3"/>
  <c r="I729" i="3"/>
  <c r="I730" i="3"/>
  <c r="I731" i="3"/>
  <c r="I732" i="3"/>
  <c r="I733" i="3"/>
  <c r="I734" i="3"/>
  <c r="I735" i="3"/>
  <c r="I736" i="3"/>
  <c r="I737" i="3"/>
  <c r="I738" i="3"/>
  <c r="I739" i="3"/>
  <c r="I740" i="3"/>
  <c r="I741" i="3"/>
  <c r="I742" i="3"/>
  <c r="I743" i="3"/>
  <c r="I744" i="3"/>
  <c r="I745" i="3"/>
  <c r="I746" i="3"/>
  <c r="I747" i="3"/>
  <c r="I748" i="3"/>
  <c r="I749" i="3"/>
  <c r="I750" i="3"/>
  <c r="I751" i="3"/>
  <c r="I752" i="3"/>
  <c r="I753" i="3"/>
  <c r="I754" i="3"/>
  <c r="I755" i="3"/>
  <c r="I756" i="3"/>
  <c r="I757" i="3"/>
  <c r="I758" i="3"/>
  <c r="I759" i="3"/>
  <c r="I760" i="3"/>
  <c r="I761" i="3"/>
  <c r="I762" i="3"/>
  <c r="I763" i="3"/>
  <c r="I764" i="3"/>
  <c r="I765" i="3"/>
  <c r="I766" i="3"/>
  <c r="I767" i="3"/>
  <c r="I768" i="3"/>
  <c r="I769" i="3"/>
  <c r="I770" i="3"/>
  <c r="I771" i="3"/>
  <c r="I772" i="3"/>
  <c r="I773" i="3"/>
  <c r="I774" i="3"/>
  <c r="I775" i="3"/>
  <c r="I776" i="3"/>
  <c r="I777" i="3"/>
  <c r="I778" i="3"/>
  <c r="I779" i="3"/>
  <c r="I780" i="3"/>
  <c r="I781" i="3"/>
  <c r="I782" i="3"/>
  <c r="I783" i="3"/>
  <c r="I784" i="3"/>
  <c r="I785" i="3"/>
  <c r="I786" i="3"/>
  <c r="I787" i="3"/>
  <c r="I788" i="3"/>
  <c r="I789" i="3"/>
  <c r="I790" i="3"/>
  <c r="I791" i="3"/>
  <c r="I792" i="3"/>
  <c r="I793" i="3"/>
  <c r="I794" i="3"/>
  <c r="I795" i="3"/>
  <c r="I796" i="3"/>
  <c r="I797" i="3"/>
  <c r="I798" i="3"/>
  <c r="I799" i="3"/>
  <c r="I800" i="3"/>
  <c r="I801" i="3"/>
  <c r="I802" i="3"/>
  <c r="I803" i="3"/>
  <c r="I804" i="3"/>
  <c r="I805" i="3"/>
  <c r="I806" i="3"/>
  <c r="I807" i="3"/>
  <c r="I808" i="3"/>
  <c r="I809" i="3"/>
  <c r="I810" i="3"/>
  <c r="I811" i="3"/>
  <c r="I812" i="3"/>
  <c r="I813" i="3"/>
  <c r="I814" i="3"/>
  <c r="I815" i="3"/>
  <c r="I816" i="3"/>
  <c r="I817" i="3"/>
  <c r="I818" i="3"/>
  <c r="I819" i="3"/>
  <c r="I820" i="3"/>
  <c r="I821" i="3"/>
  <c r="I822" i="3"/>
  <c r="I823" i="3"/>
  <c r="I824" i="3"/>
  <c r="I825" i="3"/>
  <c r="I826" i="3"/>
  <c r="I827" i="3"/>
  <c r="I828" i="3"/>
  <c r="I829" i="3"/>
  <c r="I830" i="3"/>
  <c r="I831" i="3"/>
  <c r="I832" i="3"/>
  <c r="I833" i="3"/>
  <c r="I834" i="3"/>
  <c r="I835" i="3"/>
  <c r="I836" i="3"/>
  <c r="I837" i="3"/>
  <c r="I838" i="3"/>
  <c r="I839" i="3"/>
  <c r="I840" i="3"/>
  <c r="I841" i="3"/>
  <c r="I842" i="3"/>
  <c r="I843" i="3"/>
  <c r="I844" i="3"/>
  <c r="I845" i="3"/>
  <c r="I846" i="3"/>
  <c r="I847" i="3"/>
  <c r="I848" i="3"/>
  <c r="I849" i="3"/>
  <c r="I850" i="3"/>
  <c r="I851" i="3"/>
  <c r="I852" i="3"/>
  <c r="I853" i="3"/>
  <c r="I854" i="3"/>
  <c r="I855" i="3"/>
  <c r="I856" i="3"/>
  <c r="I857" i="3"/>
  <c r="I858" i="3"/>
  <c r="I859" i="3"/>
  <c r="I860" i="3"/>
  <c r="I861" i="3"/>
  <c r="I862" i="3"/>
  <c r="I863" i="3"/>
  <c r="I864" i="3"/>
  <c r="I865" i="3"/>
  <c r="I866" i="3"/>
  <c r="I867" i="3"/>
  <c r="I868" i="3"/>
  <c r="I869" i="3"/>
  <c r="I870" i="3"/>
  <c r="I871" i="3"/>
  <c r="I872" i="3"/>
  <c r="I873" i="3"/>
  <c r="I874" i="3"/>
  <c r="I875" i="3"/>
  <c r="I876" i="3"/>
  <c r="I877" i="3"/>
  <c r="I878" i="3"/>
  <c r="I879" i="3"/>
  <c r="I880" i="3"/>
  <c r="I881" i="3"/>
  <c r="I882" i="3"/>
  <c r="I883" i="3"/>
  <c r="I884" i="3"/>
  <c r="I885" i="3"/>
  <c r="I886" i="3"/>
  <c r="I887" i="3"/>
  <c r="I888" i="3"/>
  <c r="I889" i="3"/>
  <c r="I890" i="3"/>
  <c r="I891" i="3"/>
  <c r="I892" i="3"/>
  <c r="I893" i="3"/>
  <c r="I894" i="3"/>
  <c r="I895" i="3"/>
  <c r="I896" i="3"/>
  <c r="I897" i="3"/>
  <c r="I898" i="3"/>
  <c r="I899" i="3"/>
  <c r="I900" i="3"/>
  <c r="I901" i="3"/>
  <c r="I902" i="3"/>
  <c r="I903" i="3"/>
  <c r="I904" i="3"/>
  <c r="I905" i="3"/>
  <c r="I906" i="3"/>
  <c r="I907" i="3"/>
  <c r="I908" i="3"/>
  <c r="I909" i="3"/>
  <c r="I910" i="3"/>
  <c r="I911" i="3"/>
  <c r="I912" i="3"/>
  <c r="I913" i="3"/>
  <c r="I914" i="3"/>
  <c r="I915" i="3"/>
  <c r="I916" i="3"/>
  <c r="I917" i="3"/>
  <c r="I918" i="3"/>
  <c r="I919" i="3"/>
  <c r="I920" i="3"/>
  <c r="I921" i="3"/>
  <c r="I922" i="3"/>
  <c r="I923" i="3"/>
  <c r="I924" i="3"/>
  <c r="I925" i="3"/>
  <c r="I926" i="3"/>
  <c r="I927" i="3"/>
  <c r="I928" i="3"/>
  <c r="I929" i="3"/>
  <c r="I930" i="3"/>
  <c r="I931" i="3"/>
  <c r="I932" i="3"/>
  <c r="I933" i="3"/>
  <c r="I934" i="3"/>
  <c r="I935" i="3"/>
  <c r="I936" i="3"/>
  <c r="I937" i="3"/>
  <c r="I938" i="3"/>
  <c r="I939" i="3"/>
  <c r="I940" i="3"/>
  <c r="I941" i="3"/>
  <c r="I942" i="3"/>
  <c r="I943" i="3"/>
  <c r="I944" i="3"/>
  <c r="I945" i="3"/>
  <c r="I946" i="3"/>
  <c r="I947" i="3"/>
  <c r="I948" i="3"/>
  <c r="I949" i="3"/>
  <c r="I950" i="3"/>
  <c r="I951" i="3"/>
  <c r="I952" i="3"/>
  <c r="I953" i="3"/>
  <c r="I954" i="3"/>
  <c r="I955" i="3"/>
  <c r="I956" i="3"/>
  <c r="I957" i="3"/>
  <c r="I958" i="3"/>
  <c r="I959" i="3"/>
  <c r="I960" i="3"/>
  <c r="I961" i="3"/>
  <c r="I962" i="3"/>
  <c r="I963" i="3"/>
  <c r="I964" i="3"/>
  <c r="I965" i="3"/>
  <c r="I966" i="3"/>
  <c r="I967" i="3"/>
  <c r="I968" i="3"/>
  <c r="I969" i="3"/>
  <c r="I970" i="3"/>
  <c r="I971" i="3"/>
  <c r="I972" i="3"/>
  <c r="I973" i="3"/>
  <c r="I974" i="3"/>
  <c r="I975" i="3"/>
  <c r="I976" i="3"/>
  <c r="I977" i="3"/>
  <c r="I978" i="3"/>
  <c r="I979" i="3"/>
  <c r="I980" i="3"/>
  <c r="I981" i="3"/>
  <c r="I982" i="3"/>
  <c r="I983" i="3"/>
  <c r="I984" i="3"/>
  <c r="I985" i="3"/>
  <c r="I986" i="3"/>
  <c r="I987" i="3"/>
  <c r="I988" i="3"/>
  <c r="I989" i="3"/>
  <c r="I990" i="3"/>
  <c r="I991" i="3"/>
  <c r="I992" i="3"/>
  <c r="I993" i="3"/>
  <c r="I994" i="3"/>
  <c r="I995" i="3"/>
  <c r="I996" i="3"/>
  <c r="I997" i="3"/>
  <c r="I998" i="3"/>
  <c r="I999" i="3"/>
  <c r="I1000" i="3"/>
  <c r="I1001" i="3"/>
  <c r="I1002" i="3"/>
  <c r="I1003" i="3"/>
  <c r="I1004" i="3"/>
  <c r="I1005" i="3"/>
  <c r="I1006" i="3"/>
  <c r="I1007" i="3"/>
  <c r="I1008" i="3"/>
  <c r="I1009" i="3"/>
  <c r="I1010" i="3"/>
  <c r="I1011" i="3"/>
  <c r="I1012" i="3"/>
  <c r="I1013" i="3"/>
  <c r="I1014" i="3"/>
  <c r="I1015" i="3"/>
  <c r="I1016" i="3"/>
  <c r="I1017" i="3"/>
  <c r="I1018" i="3"/>
  <c r="I1019" i="3"/>
  <c r="I1020" i="3"/>
  <c r="I1021" i="3"/>
  <c r="I1022" i="3"/>
  <c r="I1023" i="3"/>
  <c r="I1024" i="3"/>
  <c r="I1025" i="3"/>
  <c r="I1026" i="3"/>
  <c r="I1027" i="3"/>
  <c r="I1028" i="3"/>
  <c r="I1029" i="3"/>
  <c r="I1030" i="3"/>
  <c r="I1031" i="3"/>
  <c r="I1032" i="3"/>
  <c r="I1033" i="3"/>
  <c r="I1034" i="3"/>
  <c r="I1035" i="3"/>
  <c r="I1036" i="3"/>
  <c r="I1037" i="3"/>
  <c r="I1038" i="3"/>
  <c r="I1039" i="3"/>
  <c r="I1040" i="3"/>
  <c r="I1041" i="3"/>
  <c r="I1042" i="3"/>
  <c r="I1043" i="3"/>
  <c r="I1044" i="3"/>
  <c r="I1045" i="3"/>
  <c r="I1046" i="3"/>
  <c r="I1047" i="3"/>
  <c r="I1048" i="3"/>
  <c r="I1049" i="3"/>
  <c r="I1050" i="3"/>
  <c r="I1051" i="3"/>
  <c r="I1052" i="3"/>
  <c r="I1053" i="3"/>
  <c r="I1054" i="3"/>
  <c r="I1055" i="3"/>
  <c r="I1056" i="3"/>
  <c r="I1057" i="3"/>
  <c r="I1058" i="3"/>
  <c r="I1059" i="3"/>
  <c r="I1060" i="3"/>
  <c r="I1061" i="3"/>
  <c r="I1062" i="3"/>
  <c r="I1063" i="3"/>
  <c r="I1064" i="3"/>
  <c r="I1065" i="3"/>
  <c r="I1066" i="3"/>
  <c r="I1067" i="3"/>
  <c r="I1068" i="3"/>
  <c r="I1069" i="3"/>
  <c r="I1070" i="3"/>
  <c r="I1071" i="3"/>
  <c r="I1072" i="3"/>
  <c r="I1073" i="3"/>
  <c r="I1074" i="3"/>
  <c r="I1075" i="3"/>
  <c r="I1076" i="3"/>
  <c r="I1077" i="3"/>
  <c r="I1078" i="3"/>
  <c r="I1079" i="3"/>
  <c r="I1080" i="3"/>
  <c r="I1081" i="3"/>
  <c r="I1082" i="3"/>
  <c r="I1083" i="3"/>
  <c r="I1084" i="3"/>
  <c r="I1085" i="3"/>
  <c r="I1086" i="3"/>
  <c r="I1087" i="3"/>
  <c r="I1088" i="3"/>
  <c r="I1089" i="3"/>
  <c r="I1090" i="3"/>
  <c r="I1091" i="3"/>
  <c r="I1092" i="3"/>
  <c r="I1093" i="3"/>
  <c r="I1094" i="3"/>
  <c r="I1095" i="3"/>
  <c r="I1096" i="3"/>
  <c r="I1097" i="3"/>
  <c r="I1098" i="3"/>
  <c r="I1099" i="3"/>
  <c r="I1100" i="3"/>
  <c r="I1101" i="3"/>
  <c r="I1102" i="3"/>
  <c r="I1103" i="3"/>
  <c r="I1104" i="3"/>
  <c r="I1" i="3"/>
  <c r="H2" i="3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37" i="3"/>
  <c r="H338" i="3"/>
  <c r="H339" i="3"/>
  <c r="H340" i="3"/>
  <c r="H341" i="3"/>
  <c r="H342" i="3"/>
  <c r="H343" i="3"/>
  <c r="H344" i="3"/>
  <c r="H345" i="3"/>
  <c r="H346" i="3"/>
  <c r="H347" i="3"/>
  <c r="H348" i="3"/>
  <c r="H349" i="3"/>
  <c r="H350" i="3"/>
  <c r="H351" i="3"/>
  <c r="H352" i="3"/>
  <c r="H353" i="3"/>
  <c r="H354" i="3"/>
  <c r="H355" i="3"/>
  <c r="H356" i="3"/>
  <c r="H357" i="3"/>
  <c r="H358" i="3"/>
  <c r="H359" i="3"/>
  <c r="H360" i="3"/>
  <c r="H361" i="3"/>
  <c r="H362" i="3"/>
  <c r="H363" i="3"/>
  <c r="H364" i="3"/>
  <c r="H365" i="3"/>
  <c r="H366" i="3"/>
  <c r="H367" i="3"/>
  <c r="H368" i="3"/>
  <c r="H369" i="3"/>
  <c r="H370" i="3"/>
  <c r="H371" i="3"/>
  <c r="H372" i="3"/>
  <c r="H373" i="3"/>
  <c r="H374" i="3"/>
  <c r="H375" i="3"/>
  <c r="H376" i="3"/>
  <c r="H377" i="3"/>
  <c r="H378" i="3"/>
  <c r="H379" i="3"/>
  <c r="H380" i="3"/>
  <c r="H381" i="3"/>
  <c r="H382" i="3"/>
  <c r="H383" i="3"/>
  <c r="H384" i="3"/>
  <c r="H385" i="3"/>
  <c r="H386" i="3"/>
  <c r="H387" i="3"/>
  <c r="H388" i="3"/>
  <c r="H389" i="3"/>
  <c r="H390" i="3"/>
  <c r="H391" i="3"/>
  <c r="H392" i="3"/>
  <c r="H393" i="3"/>
  <c r="H394" i="3"/>
  <c r="H395" i="3"/>
  <c r="H396" i="3"/>
  <c r="H397" i="3"/>
  <c r="H398" i="3"/>
  <c r="H399" i="3"/>
  <c r="H400" i="3"/>
  <c r="H401" i="3"/>
  <c r="H402" i="3"/>
  <c r="H403" i="3"/>
  <c r="H404" i="3"/>
  <c r="H405" i="3"/>
  <c r="H406" i="3"/>
  <c r="H407" i="3"/>
  <c r="H408" i="3"/>
  <c r="H409" i="3"/>
  <c r="H410" i="3"/>
  <c r="H411" i="3"/>
  <c r="H412" i="3"/>
  <c r="H413" i="3"/>
  <c r="H414" i="3"/>
  <c r="H415" i="3"/>
  <c r="H416" i="3"/>
  <c r="H417" i="3"/>
  <c r="H418" i="3"/>
  <c r="H419" i="3"/>
  <c r="H420" i="3"/>
  <c r="H421" i="3"/>
  <c r="H422" i="3"/>
  <c r="H423" i="3"/>
  <c r="H424" i="3"/>
  <c r="H425" i="3"/>
  <c r="H426" i="3"/>
  <c r="H427" i="3"/>
  <c r="H428" i="3"/>
  <c r="H429" i="3"/>
  <c r="H430" i="3"/>
  <c r="H431" i="3"/>
  <c r="H432" i="3"/>
  <c r="H433" i="3"/>
  <c r="H434" i="3"/>
  <c r="H435" i="3"/>
  <c r="H436" i="3"/>
  <c r="H437" i="3"/>
  <c r="H438" i="3"/>
  <c r="H439" i="3"/>
  <c r="H440" i="3"/>
  <c r="H441" i="3"/>
  <c r="H442" i="3"/>
  <c r="H443" i="3"/>
  <c r="H444" i="3"/>
  <c r="H445" i="3"/>
  <c r="H446" i="3"/>
  <c r="H447" i="3"/>
  <c r="H448" i="3"/>
  <c r="H449" i="3"/>
  <c r="H450" i="3"/>
  <c r="H451" i="3"/>
  <c r="H452" i="3"/>
  <c r="H453" i="3"/>
  <c r="H454" i="3"/>
  <c r="H455" i="3"/>
  <c r="H456" i="3"/>
  <c r="H457" i="3"/>
  <c r="H458" i="3"/>
  <c r="H459" i="3"/>
  <c r="H460" i="3"/>
  <c r="H461" i="3"/>
  <c r="H462" i="3"/>
  <c r="H463" i="3"/>
  <c r="H464" i="3"/>
  <c r="H465" i="3"/>
  <c r="H466" i="3"/>
  <c r="H467" i="3"/>
  <c r="H468" i="3"/>
  <c r="H469" i="3"/>
  <c r="H470" i="3"/>
  <c r="H471" i="3"/>
  <c r="H472" i="3"/>
  <c r="H473" i="3"/>
  <c r="H474" i="3"/>
  <c r="H475" i="3"/>
  <c r="H476" i="3"/>
  <c r="H477" i="3"/>
  <c r="H478" i="3"/>
  <c r="H479" i="3"/>
  <c r="H480" i="3"/>
  <c r="H481" i="3"/>
  <c r="H482" i="3"/>
  <c r="H483" i="3"/>
  <c r="H484" i="3"/>
  <c r="H485" i="3"/>
  <c r="H486" i="3"/>
  <c r="H487" i="3"/>
  <c r="H488" i="3"/>
  <c r="H489" i="3"/>
  <c r="H490" i="3"/>
  <c r="H491" i="3"/>
  <c r="H492" i="3"/>
  <c r="H493" i="3"/>
  <c r="H494" i="3"/>
  <c r="H495" i="3"/>
  <c r="H496" i="3"/>
  <c r="H497" i="3"/>
  <c r="H498" i="3"/>
  <c r="H499" i="3"/>
  <c r="H500" i="3"/>
  <c r="H501" i="3"/>
  <c r="H502" i="3"/>
  <c r="H503" i="3"/>
  <c r="H504" i="3"/>
  <c r="H505" i="3"/>
  <c r="H506" i="3"/>
  <c r="H507" i="3"/>
  <c r="H508" i="3"/>
  <c r="H509" i="3"/>
  <c r="H510" i="3"/>
  <c r="H511" i="3"/>
  <c r="H512" i="3"/>
  <c r="H513" i="3"/>
  <c r="H514" i="3"/>
  <c r="H515" i="3"/>
  <c r="H516" i="3"/>
  <c r="H517" i="3"/>
  <c r="H518" i="3"/>
  <c r="H519" i="3"/>
  <c r="H520" i="3"/>
  <c r="H521" i="3"/>
  <c r="H522" i="3"/>
  <c r="H523" i="3"/>
  <c r="H524" i="3"/>
  <c r="H525" i="3"/>
  <c r="H526" i="3"/>
  <c r="H527" i="3"/>
  <c r="H528" i="3"/>
  <c r="H529" i="3"/>
  <c r="H530" i="3"/>
  <c r="H531" i="3"/>
  <c r="H532" i="3"/>
  <c r="H533" i="3"/>
  <c r="H534" i="3"/>
  <c r="H535" i="3"/>
  <c r="H536" i="3"/>
  <c r="H537" i="3"/>
  <c r="H538" i="3"/>
  <c r="H539" i="3"/>
  <c r="H540" i="3"/>
  <c r="H541" i="3"/>
  <c r="H542" i="3"/>
  <c r="H543" i="3"/>
  <c r="H544" i="3"/>
  <c r="H545" i="3"/>
  <c r="H546" i="3"/>
  <c r="H547" i="3"/>
  <c r="H548" i="3"/>
  <c r="H549" i="3"/>
  <c r="H550" i="3"/>
  <c r="H551" i="3"/>
  <c r="H552" i="3"/>
  <c r="H553" i="3"/>
  <c r="H554" i="3"/>
  <c r="H555" i="3"/>
  <c r="H556" i="3"/>
  <c r="H557" i="3"/>
  <c r="H558" i="3"/>
  <c r="H559" i="3"/>
  <c r="H560" i="3"/>
  <c r="H561" i="3"/>
  <c r="H562" i="3"/>
  <c r="H563" i="3"/>
  <c r="H564" i="3"/>
  <c r="H565" i="3"/>
  <c r="H566" i="3"/>
  <c r="H567" i="3"/>
  <c r="H568" i="3"/>
  <c r="H569" i="3"/>
  <c r="H570" i="3"/>
  <c r="H571" i="3"/>
  <c r="H572" i="3"/>
  <c r="H573" i="3"/>
  <c r="H574" i="3"/>
  <c r="H575" i="3"/>
  <c r="H576" i="3"/>
  <c r="H577" i="3"/>
  <c r="H578" i="3"/>
  <c r="H579" i="3"/>
  <c r="H580" i="3"/>
  <c r="H581" i="3"/>
  <c r="H582" i="3"/>
  <c r="H583" i="3"/>
  <c r="H584" i="3"/>
  <c r="H585" i="3"/>
  <c r="H586" i="3"/>
  <c r="H587" i="3"/>
  <c r="H588" i="3"/>
  <c r="H589" i="3"/>
  <c r="H590" i="3"/>
  <c r="H591" i="3"/>
  <c r="H592" i="3"/>
  <c r="H593" i="3"/>
  <c r="H594" i="3"/>
  <c r="H595" i="3"/>
  <c r="H596" i="3"/>
  <c r="H597" i="3"/>
  <c r="H598" i="3"/>
  <c r="H599" i="3"/>
  <c r="H600" i="3"/>
  <c r="H601" i="3"/>
  <c r="H602" i="3"/>
  <c r="H603" i="3"/>
  <c r="H604" i="3"/>
  <c r="H605" i="3"/>
  <c r="H606" i="3"/>
  <c r="H607" i="3"/>
  <c r="H608" i="3"/>
  <c r="H609" i="3"/>
  <c r="H610" i="3"/>
  <c r="H611" i="3"/>
  <c r="H612" i="3"/>
  <c r="H613" i="3"/>
  <c r="H614" i="3"/>
  <c r="H615" i="3"/>
  <c r="H616" i="3"/>
  <c r="H617" i="3"/>
  <c r="H618" i="3"/>
  <c r="H619" i="3"/>
  <c r="H620" i="3"/>
  <c r="H621" i="3"/>
  <c r="H622" i="3"/>
  <c r="H623" i="3"/>
  <c r="H624" i="3"/>
  <c r="H625" i="3"/>
  <c r="H626" i="3"/>
  <c r="H627" i="3"/>
  <c r="H628" i="3"/>
  <c r="H629" i="3"/>
  <c r="H630" i="3"/>
  <c r="H631" i="3"/>
  <c r="H632" i="3"/>
  <c r="H633" i="3"/>
  <c r="H634" i="3"/>
  <c r="H635" i="3"/>
  <c r="H636" i="3"/>
  <c r="H637" i="3"/>
  <c r="H638" i="3"/>
  <c r="H639" i="3"/>
  <c r="H640" i="3"/>
  <c r="H641" i="3"/>
  <c r="H642" i="3"/>
  <c r="H643" i="3"/>
  <c r="H644" i="3"/>
  <c r="H645" i="3"/>
  <c r="H646" i="3"/>
  <c r="H647" i="3"/>
  <c r="H648" i="3"/>
  <c r="H649" i="3"/>
  <c r="H650" i="3"/>
  <c r="H651" i="3"/>
  <c r="H652" i="3"/>
  <c r="H653" i="3"/>
  <c r="H654" i="3"/>
  <c r="H655" i="3"/>
  <c r="H656" i="3"/>
  <c r="H657" i="3"/>
  <c r="H658" i="3"/>
  <c r="H659" i="3"/>
  <c r="H660" i="3"/>
  <c r="H661" i="3"/>
  <c r="H662" i="3"/>
  <c r="H663" i="3"/>
  <c r="H664" i="3"/>
  <c r="H665" i="3"/>
  <c r="H666" i="3"/>
  <c r="H667" i="3"/>
  <c r="H668" i="3"/>
  <c r="H669" i="3"/>
  <c r="H670" i="3"/>
  <c r="H671" i="3"/>
  <c r="H672" i="3"/>
  <c r="H673" i="3"/>
  <c r="H674" i="3"/>
  <c r="H675" i="3"/>
  <c r="H676" i="3"/>
  <c r="H677" i="3"/>
  <c r="H678" i="3"/>
  <c r="H679" i="3"/>
  <c r="H680" i="3"/>
  <c r="H681" i="3"/>
  <c r="H682" i="3"/>
  <c r="H683" i="3"/>
  <c r="H684" i="3"/>
  <c r="H685" i="3"/>
  <c r="H686" i="3"/>
  <c r="H687" i="3"/>
  <c r="H688" i="3"/>
  <c r="H689" i="3"/>
  <c r="H690" i="3"/>
  <c r="H691" i="3"/>
  <c r="H692" i="3"/>
  <c r="H693" i="3"/>
  <c r="H694" i="3"/>
  <c r="H695" i="3"/>
  <c r="H696" i="3"/>
  <c r="H697" i="3"/>
  <c r="H698" i="3"/>
  <c r="H699" i="3"/>
  <c r="H700" i="3"/>
  <c r="H701" i="3"/>
  <c r="H702" i="3"/>
  <c r="H703" i="3"/>
  <c r="H704" i="3"/>
  <c r="H705" i="3"/>
  <c r="H706" i="3"/>
  <c r="H707" i="3"/>
  <c r="H708" i="3"/>
  <c r="H709" i="3"/>
  <c r="H710" i="3"/>
  <c r="H711" i="3"/>
  <c r="H712" i="3"/>
  <c r="H713" i="3"/>
  <c r="H714" i="3"/>
  <c r="H715" i="3"/>
  <c r="H716" i="3"/>
  <c r="H717" i="3"/>
  <c r="H718" i="3"/>
  <c r="H719" i="3"/>
  <c r="H720" i="3"/>
  <c r="H721" i="3"/>
  <c r="H722" i="3"/>
  <c r="H723" i="3"/>
  <c r="H724" i="3"/>
  <c r="H725" i="3"/>
  <c r="H726" i="3"/>
  <c r="H727" i="3"/>
  <c r="H728" i="3"/>
  <c r="H729" i="3"/>
  <c r="H730" i="3"/>
  <c r="H731" i="3"/>
  <c r="H732" i="3"/>
  <c r="H733" i="3"/>
  <c r="H734" i="3"/>
  <c r="H735" i="3"/>
  <c r="H736" i="3"/>
  <c r="H737" i="3"/>
  <c r="H738" i="3"/>
  <c r="H739" i="3"/>
  <c r="H740" i="3"/>
  <c r="H741" i="3"/>
  <c r="H742" i="3"/>
  <c r="H743" i="3"/>
  <c r="H744" i="3"/>
  <c r="H745" i="3"/>
  <c r="H746" i="3"/>
  <c r="H747" i="3"/>
  <c r="H748" i="3"/>
  <c r="H749" i="3"/>
  <c r="H750" i="3"/>
  <c r="H751" i="3"/>
  <c r="H752" i="3"/>
  <c r="H753" i="3"/>
  <c r="H754" i="3"/>
  <c r="H755" i="3"/>
  <c r="H756" i="3"/>
  <c r="H757" i="3"/>
  <c r="H758" i="3"/>
  <c r="H759" i="3"/>
  <c r="H760" i="3"/>
  <c r="H761" i="3"/>
  <c r="H762" i="3"/>
  <c r="H763" i="3"/>
  <c r="H764" i="3"/>
  <c r="H765" i="3"/>
  <c r="H766" i="3"/>
  <c r="H767" i="3"/>
  <c r="H768" i="3"/>
  <c r="H769" i="3"/>
  <c r="H770" i="3"/>
  <c r="H771" i="3"/>
  <c r="H772" i="3"/>
  <c r="H773" i="3"/>
  <c r="H774" i="3"/>
  <c r="H775" i="3"/>
  <c r="H776" i="3"/>
  <c r="H777" i="3"/>
  <c r="H778" i="3"/>
  <c r="H779" i="3"/>
  <c r="H780" i="3"/>
  <c r="H781" i="3"/>
  <c r="H782" i="3"/>
  <c r="H783" i="3"/>
  <c r="H784" i="3"/>
  <c r="H785" i="3"/>
  <c r="H786" i="3"/>
  <c r="H787" i="3"/>
  <c r="H788" i="3"/>
  <c r="H789" i="3"/>
  <c r="H790" i="3"/>
  <c r="H791" i="3"/>
  <c r="H792" i="3"/>
  <c r="H793" i="3"/>
  <c r="H794" i="3"/>
  <c r="H795" i="3"/>
  <c r="H796" i="3"/>
  <c r="H797" i="3"/>
  <c r="H798" i="3"/>
  <c r="H799" i="3"/>
  <c r="H800" i="3"/>
  <c r="H801" i="3"/>
  <c r="H802" i="3"/>
  <c r="H803" i="3"/>
  <c r="H804" i="3"/>
  <c r="H805" i="3"/>
  <c r="H806" i="3"/>
  <c r="H807" i="3"/>
  <c r="H808" i="3"/>
  <c r="H809" i="3"/>
  <c r="H810" i="3"/>
  <c r="H811" i="3"/>
  <c r="H812" i="3"/>
  <c r="H813" i="3"/>
  <c r="H814" i="3"/>
  <c r="H815" i="3"/>
  <c r="H816" i="3"/>
  <c r="H817" i="3"/>
  <c r="H818" i="3"/>
  <c r="H819" i="3"/>
  <c r="H820" i="3"/>
  <c r="H821" i="3"/>
  <c r="H822" i="3"/>
  <c r="H823" i="3"/>
  <c r="H824" i="3"/>
  <c r="H825" i="3"/>
  <c r="H826" i="3"/>
  <c r="H827" i="3"/>
  <c r="H828" i="3"/>
  <c r="H829" i="3"/>
  <c r="H830" i="3"/>
  <c r="H831" i="3"/>
  <c r="H832" i="3"/>
  <c r="H833" i="3"/>
  <c r="H834" i="3"/>
  <c r="H835" i="3"/>
  <c r="H836" i="3"/>
  <c r="H837" i="3"/>
  <c r="H838" i="3"/>
  <c r="H839" i="3"/>
  <c r="H840" i="3"/>
  <c r="H841" i="3"/>
  <c r="H842" i="3"/>
  <c r="H843" i="3"/>
  <c r="H844" i="3"/>
  <c r="H845" i="3"/>
  <c r="H846" i="3"/>
  <c r="H847" i="3"/>
  <c r="H848" i="3"/>
  <c r="H849" i="3"/>
  <c r="H850" i="3"/>
  <c r="H851" i="3"/>
  <c r="H852" i="3"/>
  <c r="H853" i="3"/>
  <c r="H854" i="3"/>
  <c r="H855" i="3"/>
  <c r="H856" i="3"/>
  <c r="H857" i="3"/>
  <c r="H858" i="3"/>
  <c r="H859" i="3"/>
  <c r="H860" i="3"/>
  <c r="H861" i="3"/>
  <c r="H862" i="3"/>
  <c r="H863" i="3"/>
  <c r="H864" i="3"/>
  <c r="H865" i="3"/>
  <c r="H866" i="3"/>
  <c r="H867" i="3"/>
  <c r="H868" i="3"/>
  <c r="H869" i="3"/>
  <c r="H870" i="3"/>
  <c r="H871" i="3"/>
  <c r="H872" i="3"/>
  <c r="H873" i="3"/>
  <c r="H874" i="3"/>
  <c r="H875" i="3"/>
  <c r="H876" i="3"/>
  <c r="H877" i="3"/>
  <c r="H878" i="3"/>
  <c r="H879" i="3"/>
  <c r="H880" i="3"/>
  <c r="H881" i="3"/>
  <c r="H882" i="3"/>
  <c r="H883" i="3"/>
  <c r="H884" i="3"/>
  <c r="H885" i="3"/>
  <c r="H886" i="3"/>
  <c r="H887" i="3"/>
  <c r="H888" i="3"/>
  <c r="H889" i="3"/>
  <c r="H890" i="3"/>
  <c r="H891" i="3"/>
  <c r="H892" i="3"/>
  <c r="H893" i="3"/>
  <c r="H894" i="3"/>
  <c r="H895" i="3"/>
  <c r="H896" i="3"/>
  <c r="H897" i="3"/>
  <c r="H898" i="3"/>
  <c r="H899" i="3"/>
  <c r="H900" i="3"/>
  <c r="H901" i="3"/>
  <c r="H902" i="3"/>
  <c r="H903" i="3"/>
  <c r="H904" i="3"/>
  <c r="H905" i="3"/>
  <c r="H906" i="3"/>
  <c r="H907" i="3"/>
  <c r="H908" i="3"/>
  <c r="H909" i="3"/>
  <c r="H910" i="3"/>
  <c r="H911" i="3"/>
  <c r="H912" i="3"/>
  <c r="H913" i="3"/>
  <c r="H914" i="3"/>
  <c r="H915" i="3"/>
  <c r="H916" i="3"/>
  <c r="H917" i="3"/>
  <c r="H918" i="3"/>
  <c r="H919" i="3"/>
  <c r="H920" i="3"/>
  <c r="H921" i="3"/>
  <c r="H922" i="3"/>
  <c r="H923" i="3"/>
  <c r="H924" i="3"/>
  <c r="H925" i="3"/>
  <c r="H926" i="3"/>
  <c r="H927" i="3"/>
  <c r="H928" i="3"/>
  <c r="H929" i="3"/>
  <c r="H930" i="3"/>
  <c r="H931" i="3"/>
  <c r="H932" i="3"/>
  <c r="H933" i="3"/>
  <c r="H934" i="3"/>
  <c r="H935" i="3"/>
  <c r="H936" i="3"/>
  <c r="H937" i="3"/>
  <c r="H938" i="3"/>
  <c r="H939" i="3"/>
  <c r="H940" i="3"/>
  <c r="H941" i="3"/>
  <c r="H942" i="3"/>
  <c r="H943" i="3"/>
  <c r="H944" i="3"/>
  <c r="H945" i="3"/>
  <c r="H946" i="3"/>
  <c r="H947" i="3"/>
  <c r="H948" i="3"/>
  <c r="H949" i="3"/>
  <c r="H950" i="3"/>
  <c r="H951" i="3"/>
  <c r="H952" i="3"/>
  <c r="H953" i="3"/>
  <c r="H954" i="3"/>
  <c r="H955" i="3"/>
  <c r="H956" i="3"/>
  <c r="H957" i="3"/>
  <c r="H958" i="3"/>
  <c r="H959" i="3"/>
  <c r="H960" i="3"/>
  <c r="H961" i="3"/>
  <c r="H962" i="3"/>
  <c r="H963" i="3"/>
  <c r="H964" i="3"/>
  <c r="H965" i="3"/>
  <c r="H966" i="3"/>
  <c r="H967" i="3"/>
  <c r="H968" i="3"/>
  <c r="H969" i="3"/>
  <c r="H970" i="3"/>
  <c r="H971" i="3"/>
  <c r="H972" i="3"/>
  <c r="H973" i="3"/>
  <c r="H974" i="3"/>
  <c r="H975" i="3"/>
  <c r="H976" i="3"/>
  <c r="H977" i="3"/>
  <c r="H978" i="3"/>
  <c r="H979" i="3"/>
  <c r="H980" i="3"/>
  <c r="H981" i="3"/>
  <c r="H982" i="3"/>
  <c r="H983" i="3"/>
  <c r="H984" i="3"/>
  <c r="H985" i="3"/>
  <c r="H986" i="3"/>
  <c r="H987" i="3"/>
  <c r="H988" i="3"/>
  <c r="H989" i="3"/>
  <c r="H990" i="3"/>
  <c r="H991" i="3"/>
  <c r="H992" i="3"/>
  <c r="H993" i="3"/>
  <c r="H994" i="3"/>
  <c r="H995" i="3"/>
  <c r="H996" i="3"/>
  <c r="H997" i="3"/>
  <c r="H998" i="3"/>
  <c r="H999" i="3"/>
  <c r="H1000" i="3"/>
  <c r="H1001" i="3"/>
  <c r="H1002" i="3"/>
  <c r="H1003" i="3"/>
  <c r="H1004" i="3"/>
  <c r="H1005" i="3"/>
  <c r="H1006" i="3"/>
  <c r="H1007" i="3"/>
  <c r="H1008" i="3"/>
  <c r="H1009" i="3"/>
  <c r="H1010" i="3"/>
  <c r="H1011" i="3"/>
  <c r="H1012" i="3"/>
  <c r="H1013" i="3"/>
  <c r="H1014" i="3"/>
  <c r="H1015" i="3"/>
  <c r="H1016" i="3"/>
  <c r="H1017" i="3"/>
  <c r="H1018" i="3"/>
  <c r="H1019" i="3"/>
  <c r="H1020" i="3"/>
  <c r="H1021" i="3"/>
  <c r="H1022" i="3"/>
  <c r="H1023" i="3"/>
  <c r="H1024" i="3"/>
  <c r="H1025" i="3"/>
  <c r="H1026" i="3"/>
  <c r="H1027" i="3"/>
  <c r="H1028" i="3"/>
  <c r="H1029" i="3"/>
  <c r="H1030" i="3"/>
  <c r="H1031" i="3"/>
  <c r="H1032" i="3"/>
  <c r="H1033" i="3"/>
  <c r="H1034" i="3"/>
  <c r="H1035" i="3"/>
  <c r="H1036" i="3"/>
  <c r="H1037" i="3"/>
  <c r="H1038" i="3"/>
  <c r="H1039" i="3"/>
  <c r="H1040" i="3"/>
  <c r="H1041" i="3"/>
  <c r="H1042" i="3"/>
  <c r="H1043" i="3"/>
  <c r="H1044" i="3"/>
  <c r="H1045" i="3"/>
  <c r="H1046" i="3"/>
  <c r="H1047" i="3"/>
  <c r="H1048" i="3"/>
  <c r="H1049" i="3"/>
  <c r="H1050" i="3"/>
  <c r="H1051" i="3"/>
  <c r="H1052" i="3"/>
  <c r="H1053" i="3"/>
  <c r="H1054" i="3"/>
  <c r="H1055" i="3"/>
  <c r="H1056" i="3"/>
  <c r="H1057" i="3"/>
  <c r="H1058" i="3"/>
  <c r="H1059" i="3"/>
  <c r="H1060" i="3"/>
  <c r="H1061" i="3"/>
  <c r="H1062" i="3"/>
  <c r="H1063" i="3"/>
  <c r="H1064" i="3"/>
  <c r="H1065" i="3"/>
  <c r="H1066" i="3"/>
  <c r="H1067" i="3"/>
  <c r="H1068" i="3"/>
  <c r="H1069" i="3"/>
  <c r="H1070" i="3"/>
  <c r="H1071" i="3"/>
  <c r="H1072" i="3"/>
  <c r="H1073" i="3"/>
  <c r="H1074" i="3"/>
  <c r="H1075" i="3"/>
  <c r="H1076" i="3"/>
  <c r="H1077" i="3"/>
  <c r="H1078" i="3"/>
  <c r="H1079" i="3"/>
  <c r="H1080" i="3"/>
  <c r="H1081" i="3"/>
  <c r="H1082" i="3"/>
  <c r="H1083" i="3"/>
  <c r="H1084" i="3"/>
  <c r="H1085" i="3"/>
  <c r="H1086" i="3"/>
  <c r="H1087" i="3"/>
  <c r="H1088" i="3"/>
  <c r="H1089" i="3"/>
  <c r="H1090" i="3"/>
  <c r="H1091" i="3"/>
  <c r="H1092" i="3"/>
  <c r="H1093" i="3"/>
  <c r="H1094" i="3"/>
  <c r="H1095" i="3"/>
  <c r="H1096" i="3"/>
  <c r="H1097" i="3"/>
  <c r="H1098" i="3"/>
  <c r="H1099" i="3"/>
  <c r="H1100" i="3"/>
  <c r="H1101" i="3"/>
  <c r="H1102" i="3"/>
  <c r="H1103" i="3"/>
  <c r="H1104" i="3"/>
  <c r="H1" i="3"/>
</calcChain>
</file>

<file path=xl/sharedStrings.xml><?xml version="1.0" encoding="utf-8"?>
<sst xmlns="http://schemas.openxmlformats.org/spreadsheetml/2006/main" count="8407" uniqueCount="3624">
  <si>
    <t>Новобанк, 5321029402</t>
  </si>
  <si>
    <t>Контур, 5321034434</t>
  </si>
  <si>
    <t>БКО, 5320002951</t>
  </si>
  <si>
    <t>Согласие, 7706196090</t>
  </si>
  <si>
    <t>Старорусприбор, 5322001086</t>
  </si>
  <si>
    <t>Перспектива, 5321094708</t>
  </si>
  <si>
    <t>Суворовец, 5320008456</t>
  </si>
  <si>
    <t>Белгранкорм-Великий Новгород, 5305006239</t>
  </si>
  <si>
    <t xml:space="preserve">Информация
о наличии (отсутствии) технической возможности доступа к регулируемым услугам по транспортировке газа по газораспределительным сетям
</t>
  </si>
  <si>
    <t>N п/п</t>
  </si>
  <si>
    <t>Наименование газораспределительной сети</t>
  </si>
  <si>
    <t>Зона входа в газораспределительную сеть</t>
  </si>
  <si>
    <t>Зона выхода из газораспределительной сети</t>
  </si>
  <si>
    <t>Тариф на услуги по транспортировке газа по трубопроводам с детализацией по зоне входа в газораспределительную сеть, руб. за 1000 куб.м.</t>
  </si>
  <si>
    <t>Наименование потребителя</t>
  </si>
  <si>
    <t>Объемы газа в соответствии с поступившими заявками, млн. куб. м</t>
  </si>
  <si>
    <t>Объемы газа в соответствии с удовлетворенными заявками, млн. куб. м</t>
  </si>
  <si>
    <t>ГРС Малая Вишера</t>
  </si>
  <si>
    <t>ГРС Новгород-1</t>
  </si>
  <si>
    <t>ГРС Боровичи</t>
  </si>
  <si>
    <t>ГРС Подберезье</t>
  </si>
  <si>
    <t>ГРС Короцко</t>
  </si>
  <si>
    <t>ГРС Новгород-2</t>
  </si>
  <si>
    <t>ГРС Старая Русса</t>
  </si>
  <si>
    <t>ГРС Окуловка</t>
  </si>
  <si>
    <t>ГРС Большая Вишера</t>
  </si>
  <si>
    <t>ГРС Угловка</t>
  </si>
  <si>
    <t>ГРС Чудово</t>
  </si>
  <si>
    <t>ГРС Успенское</t>
  </si>
  <si>
    <t>ГРС Едрово</t>
  </si>
  <si>
    <t>ГРС Крестцы</t>
  </si>
  <si>
    <t>ГРС Трегубово</t>
  </si>
  <si>
    <t>ГРС Валдай</t>
  </si>
  <si>
    <t>ГРС Кирпичный завод</t>
  </si>
  <si>
    <t>ГРС Пролетарий</t>
  </si>
  <si>
    <t>ГРС Божонка</t>
  </si>
  <si>
    <t>ГРС Рахино</t>
  </si>
  <si>
    <t>ГРС Парфино</t>
  </si>
  <si>
    <t>ГРС Ермолино</t>
  </si>
  <si>
    <t>ГРС Прошково</t>
  </si>
  <si>
    <t>ГРС Красный Фарфорист</t>
  </si>
  <si>
    <t>ГРС Яжелбицы</t>
  </si>
  <si>
    <t>ГРС Савино</t>
  </si>
  <si>
    <t>ГРС Волот</t>
  </si>
  <si>
    <t>ГРС Пола</t>
  </si>
  <si>
    <t>ГРС Возрождение</t>
  </si>
  <si>
    <t>АлАн, 5307005689</t>
  </si>
  <si>
    <t>Покровский собор, 5321037756</t>
  </si>
  <si>
    <t>Боровичский молочный завод, 5320000979</t>
  </si>
  <si>
    <t>Гвардеец, 5310002328</t>
  </si>
  <si>
    <t>ИП Бабкевич В.М., 530200036494</t>
  </si>
  <si>
    <t>МПАТП-1, 5321152660</t>
  </si>
  <si>
    <t>Старт, 5321091136</t>
  </si>
  <si>
    <t>Легас, 5321070256</t>
  </si>
  <si>
    <t>ИП Суптеля С.А., 230804543019</t>
  </si>
  <si>
    <t>Боровичский мясокомбинат, 5320013625</t>
  </si>
  <si>
    <t>Ромашка, 5321046729</t>
  </si>
  <si>
    <t>Стоматол. п-ка (Ст. Русса), 5322008148</t>
  </si>
  <si>
    <t>Абсолют, 5321066475</t>
  </si>
  <si>
    <t>БКСМ, 5320013632</t>
  </si>
  <si>
    <t>Амкор Флексиблз Новгород, 5321099632</t>
  </si>
  <si>
    <t>Центральная городская больница, 5321040090</t>
  </si>
  <si>
    <t>Местная православная религиозная организация Георгиевская церковь, 5322002386</t>
  </si>
  <si>
    <t>Угловский известковый комбинат, 5311001214</t>
  </si>
  <si>
    <t>Фасад Плюс, 5321068218</t>
  </si>
  <si>
    <t>Окуловская бумажная фабрика, 7810600834</t>
  </si>
  <si>
    <t>Местная православная религиозная организация Церковь Параскевы, 5320009040</t>
  </si>
  <si>
    <t>Максимыч, 5322010316</t>
  </si>
  <si>
    <t>ПК "Русь", 7801210147</t>
  </si>
  <si>
    <t>Боровичское райпо, 5320059725</t>
  </si>
  <si>
    <t>Новтуринвест-Ильмень, 5321105220</t>
  </si>
  <si>
    <t>ПОДВОРЬЕ, 7706801710</t>
  </si>
  <si>
    <t>ИП Мурсалов С. А., 530700021432</t>
  </si>
  <si>
    <t>Маловишерская ЦРБ, 5307004685</t>
  </si>
  <si>
    <t>Новгородхлеб, 5321034547</t>
  </si>
  <si>
    <t>Галичи, 5321059012</t>
  </si>
  <si>
    <t>Билефельд Металл, 5321108414</t>
  </si>
  <si>
    <t>Бекон, 5310010329</t>
  </si>
  <si>
    <t>Шакиров Игорь Ильдусович, 532112611117</t>
  </si>
  <si>
    <t>Проектстрой, 5321078745</t>
  </si>
  <si>
    <t>ЭнергоМонтаж, 5320012822</t>
  </si>
  <si>
    <t>ИП Суворов О.Ф., 532200005323</t>
  </si>
  <si>
    <t>ИП Малыш И. И., 532100713724</t>
  </si>
  <si>
    <t>Подберезский комбинат хлебопродуктов, 5310002208</t>
  </si>
  <si>
    <t>Фонд медицинского страхования, 5321028840</t>
  </si>
  <si>
    <t>Васильев Василий Николаевич, 532004528510</t>
  </si>
  <si>
    <t>Эра-Новгород, 5321088503</t>
  </si>
  <si>
    <t>ИП Лисина Е.Н., 531801172359</t>
  </si>
  <si>
    <t>Едрово, 5302001923</t>
  </si>
  <si>
    <t>Городское ПАТП, 5321153181</t>
  </si>
  <si>
    <t>ИП Виснап К.Н., 532102801366</t>
  </si>
  <si>
    <t>Угловский комбинат бытовой химии, 5311007230</t>
  </si>
  <si>
    <t>Комфорт-Плюс, 5320020380</t>
  </si>
  <si>
    <t>ГазСервис, 5322009462</t>
  </si>
  <si>
    <t>ИП Сосунов А.А., 530200096581</t>
  </si>
  <si>
    <t>РАЙПО (Чудово), 5318000097</t>
  </si>
  <si>
    <t>ИП Бабажанов Р.А., 532103581032</t>
  </si>
  <si>
    <t>Новобалт-Евролин, 5321099618</t>
  </si>
  <si>
    <t>ЮПМ-Кюммене Чудово, 5318007590</t>
  </si>
  <si>
    <t>БОРОХОТНИК, 5320013368</t>
  </si>
  <si>
    <t>Психбольница (Валдай), 5302000694</t>
  </si>
  <si>
    <t>Солид, 5320012484</t>
  </si>
  <si>
    <t>Автокомплекс ВЕРЯЖСКИЙ, 5321027797</t>
  </si>
  <si>
    <t>Деметра, 5320001757</t>
  </si>
  <si>
    <t>Лакто-Новгород, 5322007151</t>
  </si>
  <si>
    <t>Мега-Плюс, 5321165356</t>
  </si>
  <si>
    <t>Трансвит, 5321036103</t>
  </si>
  <si>
    <t>Таможня, 7830001998</t>
  </si>
  <si>
    <t>ФГБУ "Северо-Западное УГМС", 7801593651</t>
  </si>
  <si>
    <t>ВИТТОРИЯ, 5302011329</t>
  </si>
  <si>
    <t>Курорт "Старая Русса", 5322004369</t>
  </si>
  <si>
    <t>Стоматологическая поликлиника №1, 5321057784</t>
  </si>
  <si>
    <t>ИП Костюхин  Александр Алексеевич, 532000011432</t>
  </si>
  <si>
    <t>КВ диспансер, 5321046736</t>
  </si>
  <si>
    <t>Местная религиозная организация Община св. Николая Евангелическо-Лютеранской Церкви, 5321069067</t>
  </si>
  <si>
    <t>Нормин, 5320016295</t>
  </si>
  <si>
    <t>ПМК-1 (Новгород), 5310008560</t>
  </si>
  <si>
    <t>ВТС, 5307007118</t>
  </si>
  <si>
    <t>ЖЭК, 5320016111</t>
  </si>
  <si>
    <t>ИП Попов Б.В., 773371604898</t>
  </si>
  <si>
    <t>Инспекция ФНС №6, 5307005390</t>
  </si>
  <si>
    <t>ТГК -2, 7606053324</t>
  </si>
  <si>
    <t>ИП Алексеева О.А., 532200010073</t>
  </si>
  <si>
    <t>Симург, 5307006019</t>
  </si>
  <si>
    <t>Вельгийская бумажная фабрика, 5320000841</t>
  </si>
  <si>
    <t>Спецпожзащита, 5321146314</t>
  </si>
  <si>
    <t>Юпитер, 5302010075</t>
  </si>
  <si>
    <t>ИП Серебряков Е.А., 532000189659</t>
  </si>
  <si>
    <t>ИП Казакевич И.Э., 532100658907</t>
  </si>
  <si>
    <t>Валдайское райпо, 5302013799</t>
  </si>
  <si>
    <t>Валдайский хлеб, 5302013397</t>
  </si>
  <si>
    <t>Новоцмет, 5321114400</t>
  </si>
  <si>
    <t>Санаторий "Загорье", 5302010149</t>
  </si>
  <si>
    <t>ИП Кучинский Ф.И., 532100228580</t>
  </si>
  <si>
    <t>ИП Меликсетян В.Л., 532114986640</t>
  </si>
  <si>
    <t>Трест зеленого хозяйства, 5321034057</t>
  </si>
  <si>
    <t>МСТА -ЛАДА, 5320018278</t>
  </si>
  <si>
    <t>АтомСпецСтрой, 5320020534</t>
  </si>
  <si>
    <t>Стеклов Ст.Русса, 5322010813</t>
  </si>
  <si>
    <t>Боровичский завод ЖБИ, 5320000087</t>
  </si>
  <si>
    <t>Облветлаборатория, 5321095211</t>
  </si>
  <si>
    <t>Стоматолог. поликл. (Чудово), 5318000940</t>
  </si>
  <si>
    <t>Корона, 5320012741</t>
  </si>
  <si>
    <t>РИТЕК, 5321119173</t>
  </si>
  <si>
    <t>Знамя, 5320002870</t>
  </si>
  <si>
    <t>Городские бани, 5321026779</t>
  </si>
  <si>
    <t>Мясной двор (Великоновгородский), 5321094384</t>
  </si>
  <si>
    <t>Хлебня (ООО), 5307007446</t>
  </si>
  <si>
    <t>Новгородская Епархия, 5321030091</t>
  </si>
  <si>
    <t>НЗСВ, 5321030214</t>
  </si>
  <si>
    <t>ТСЖ "Вымпел", 5321104410</t>
  </si>
  <si>
    <t>Местная религиозная организация Казанская церковь, 5318004599</t>
  </si>
  <si>
    <t>МАДОУ-26, 5321043647</t>
  </si>
  <si>
    <t>ИП Вагабов С.А., 532100598013</t>
  </si>
  <si>
    <t>Металлургический завод, 5321086672</t>
  </si>
  <si>
    <t>РУС-Авто+, 5321131396</t>
  </si>
  <si>
    <t>Энергомаш, 5318000280</t>
  </si>
  <si>
    <t>Теплоэнерго, 5321058844</t>
  </si>
  <si>
    <t>Ритм-2000 (ООО), 6905063488</t>
  </si>
  <si>
    <t>Приход Церковь Святой Троицы, 5322007987</t>
  </si>
  <si>
    <t>Еврохимсервис, 5321059975</t>
  </si>
  <si>
    <t>ИП Александрова С.И., 532103142652</t>
  </si>
  <si>
    <t>Боровичи-мебель, 5320017595</t>
  </si>
  <si>
    <t>АЛКОМ медика (ООО), 7826017040</t>
  </si>
  <si>
    <t>Тепловая Компания Новгородская, 5301003692</t>
  </si>
  <si>
    <t>Мельников Олег Юрьевич, 532001309422</t>
  </si>
  <si>
    <t>Новоселицкий хлеб, 5310016909</t>
  </si>
  <si>
    <t>ТД Екатерининский, 5320016873</t>
  </si>
  <si>
    <t>КСМ, 5321068225</t>
  </si>
  <si>
    <t>Деловой партнер плюс, 5321065062</t>
  </si>
  <si>
    <t>Антюфеева Л.С., 532101821144</t>
  </si>
  <si>
    <t>Старорусский пищекомбинат, 5321109136</t>
  </si>
  <si>
    <t>Грейп, 5321059291</t>
  </si>
  <si>
    <t>Станция переливания крови, 5321037361</t>
  </si>
  <si>
    <t>Актив, 5321092010</t>
  </si>
  <si>
    <t>Ветстанция (Боровичи), 5320017034</t>
  </si>
  <si>
    <t>Новострой, 5321088239</t>
  </si>
  <si>
    <t>Местная религиозная организация Церковь Св.кн. А.Невского, 5321079570</t>
  </si>
  <si>
    <t>ИП Жуков А.Б., 531000071020</t>
  </si>
  <si>
    <t>Секреты долголетия, 5321118028</t>
  </si>
  <si>
    <t>Старорусская ЦРБ, 5322001897</t>
  </si>
  <si>
    <t>Кран, 5312003479</t>
  </si>
  <si>
    <t>Строитель плюс (Боровичи), 5320018013</t>
  </si>
  <si>
    <t>Энергетик, 5320015453</t>
  </si>
  <si>
    <t>Мон'дэлис Русь, 3321020710</t>
  </si>
  <si>
    <t>ИП Сологубова В.А., 532000302400</t>
  </si>
  <si>
    <t>Петсамо, 5321003531</t>
  </si>
  <si>
    <t>Лахти, 5321062054</t>
  </si>
  <si>
    <t>ИП Пашкова С.В., 532103683806</t>
  </si>
  <si>
    <t>Чудовский хлеб (ООО), 5318008586</t>
  </si>
  <si>
    <t>Амкор Тобакко Пэкеджинг, 5321070760</t>
  </si>
  <si>
    <t>Местная религиозная организация Церковь Апостола Филиппа, 5321045394</t>
  </si>
  <si>
    <t>Раймова Н.Н,, 531800044001</t>
  </si>
  <si>
    <t>Айсберг, 5321084347</t>
  </si>
  <si>
    <t>Благовест, 5320015661</t>
  </si>
  <si>
    <t>ФСБ, 5321083424</t>
  </si>
  <si>
    <t>Новгород-Лада, 5321036008</t>
  </si>
  <si>
    <t>Новгородская Производственная Компания, 5310018889</t>
  </si>
  <si>
    <t>СтальТехПром, 5320017877</t>
  </si>
  <si>
    <t>Местная религиозная организация Церковь с.Бронница, 5310005939</t>
  </si>
  <si>
    <t>Воскресенский Кафедральный Собор, 5322002925</t>
  </si>
  <si>
    <t>Элегия, 5320013079</t>
  </si>
  <si>
    <t>Декор-Строй, 5322009511</t>
  </si>
  <si>
    <t>ИП Поляков О.В., 532100850939</t>
  </si>
  <si>
    <t>Баркас, 5302011287</t>
  </si>
  <si>
    <t>ИП Федорова Т. А., 532200087968</t>
  </si>
  <si>
    <t>Квант, 5321151441</t>
  </si>
  <si>
    <t>Компенз-Эластик, 5321136725</t>
  </si>
  <si>
    <t>Алкон, 5321028769</t>
  </si>
  <si>
    <t>ИП Смирнов А.И., 532101024798</t>
  </si>
  <si>
    <t>Стеклов, 5321091369</t>
  </si>
  <si>
    <t>Стоик (ООО), 7825375395</t>
  </si>
  <si>
    <t>Гидроспецфундаментстрой НВ, 5321065979</t>
  </si>
  <si>
    <t>Славянбанк, 5321068480</t>
  </si>
  <si>
    <t>МОМВД России "Боровичский", 5320003539</t>
  </si>
  <si>
    <t>Арина, 5321079347</t>
  </si>
  <si>
    <t>Авангард г. Боровичи, 5320015622</t>
  </si>
  <si>
    <t>МРСК Северо-Запада (Боровичи), 7802312751</t>
  </si>
  <si>
    <t>Фламинго, 5321000467</t>
  </si>
  <si>
    <t>Ночной океан, 5321107675</t>
  </si>
  <si>
    <t>Транзит, 5320012607</t>
  </si>
  <si>
    <t>Стоматол. п-ка (Боровичи) (АНО), 5320017620</t>
  </si>
  <si>
    <t>Россельхознадзор, 5321101592</t>
  </si>
  <si>
    <t>Юрьев монастырь, 5321051140</t>
  </si>
  <si>
    <t>Нефтезаводмонтаж, 5321060850</t>
  </si>
  <si>
    <t>Монолит, 5321083618</t>
  </si>
  <si>
    <t>БЭТ, 7708669867</t>
  </si>
  <si>
    <t>Ветстанция Старорусская, 5322009409</t>
  </si>
  <si>
    <t>Чудовская ЦРБ, 5318000812</t>
  </si>
  <si>
    <t>ИП Петрова И. А., 530700025525</t>
  </si>
  <si>
    <t>Новкоммунсервис, 5321105491</t>
  </si>
  <si>
    <t>Красивые дома (бывш. "Концепт Фуд"), 5321078336</t>
  </si>
  <si>
    <t>Лактис, 5321034579</t>
  </si>
  <si>
    <t>МИД, 5320000792</t>
  </si>
  <si>
    <t>Звезда-2, 5320013696</t>
  </si>
  <si>
    <t>Радева Н.В., 532100135897</t>
  </si>
  <si>
    <t>Ефимова Н.Н., 531800061014</t>
  </si>
  <si>
    <t>Юнона, 5307006160</t>
  </si>
  <si>
    <t>БОРХОЛОД ПЛЮС, 5320018246</t>
  </si>
  <si>
    <t>Гранит, 5320005504</t>
  </si>
  <si>
    <t>ДТА Агро, 5321153199</t>
  </si>
  <si>
    <t>РОСТО (Окуловка), 5311007375</t>
  </si>
  <si>
    <t>Хелпер, 5321037273</t>
  </si>
  <si>
    <t>Стройдеталь Панковка, 5310016120</t>
  </si>
  <si>
    <t>ИП Васильев А. А., 532000233234</t>
  </si>
  <si>
    <t>Таксопарк, 5321049656</t>
  </si>
  <si>
    <t>Ягодка (д.с. №3), 5321054085</t>
  </si>
  <si>
    <t>Акрон, 5321029508</t>
  </si>
  <si>
    <t>Дано, 5310000401</t>
  </si>
  <si>
    <t>Энергомаш-Сервис, 5318006317</t>
  </si>
  <si>
    <t>Дорэксплуатация, 5320017700</t>
  </si>
  <si>
    <t>Центр по работе с населением, 5320020090</t>
  </si>
  <si>
    <t>Гидрологический институт, 7801002154</t>
  </si>
  <si>
    <t>Психдиспансер (Боровичи), 5320000778</t>
  </si>
  <si>
    <t>МСЧ МВД России по Новгородской области, 5321107379</t>
  </si>
  <si>
    <t>КЕРАМЗИТ, 5321000322</t>
  </si>
  <si>
    <t>Энергия, 5320016880</t>
  </si>
  <si>
    <t>Сокур, 5321067704</t>
  </si>
  <si>
    <t>ИП Смородин И.М., 532200009663</t>
  </si>
  <si>
    <t>Цитрин, 5321160284</t>
  </si>
  <si>
    <t>ИП Петра Ю.И., 531000011254</t>
  </si>
  <si>
    <t>Гафаров В.Я.о., 532002299738</t>
  </si>
  <si>
    <t>Электросетьсервис ЕНЭС, 7705825187</t>
  </si>
  <si>
    <t>Белозёрова Зинаида Леонидовна, 532106151743</t>
  </si>
  <si>
    <t>Сбербанк России, 7707083893</t>
  </si>
  <si>
    <t>Славконд, 6950174856</t>
  </si>
  <si>
    <t>Фокс, 5320015083</t>
  </si>
  <si>
    <t>Новгородфармация (ОАО), 5321132777</t>
  </si>
  <si>
    <t>Первый элемент (ООО), 5320020742</t>
  </si>
  <si>
    <t>ИП Казаков А.Ю., 532002473626</t>
  </si>
  <si>
    <t>Фокс ПК, 5320017490</t>
  </si>
  <si>
    <t>ИП Кушелков Н.Н., 532200098247</t>
  </si>
  <si>
    <t>ИП Степанов В.Ф., 532200222617</t>
  </si>
  <si>
    <t>Льносемстанция, 5322009991</t>
  </si>
  <si>
    <t>Дека, 5321030165</t>
  </si>
  <si>
    <t>Зенит, 5320014026</t>
  </si>
  <si>
    <t>Олевс (ООО), 5321115806</t>
  </si>
  <si>
    <t>Аркада плюс, 5321074821</t>
  </si>
  <si>
    <t>Златовласка, 5321051373</t>
  </si>
  <si>
    <t>ИП Андрианов А.Н., 532110938766</t>
  </si>
  <si>
    <t>Модернизация, 5321154227</t>
  </si>
  <si>
    <t>Администрация Новосельского сельского поселения, 5322013211</t>
  </si>
  <si>
    <t>Новгородский областной суд, 5321136860</t>
  </si>
  <si>
    <t>Судебный департамент, 5321065753</t>
  </si>
  <si>
    <t>ОЗРИ, 5311004720</t>
  </si>
  <si>
    <t>Новостек (ООО), 5310013898</t>
  </si>
  <si>
    <t>ИП Силкин И.В., 532101891984</t>
  </si>
  <si>
    <t>Фенченко Т.Э., 532001632256</t>
  </si>
  <si>
    <t>Волхов, 5321159433</t>
  </si>
  <si>
    <t>ИП Якуничева Н.С., 780603430652</t>
  </si>
  <si>
    <t>ИП Степанов С. В., 532200007585</t>
  </si>
  <si>
    <t>Шанс-Плюс, 5321089602</t>
  </si>
  <si>
    <t>Автоцентр, 5311005787</t>
  </si>
  <si>
    <t>ИП Петрунин А.П., 532000054203</t>
  </si>
  <si>
    <t>Оникс, 5321111752</t>
  </si>
  <si>
    <t>ИП Антонов Н.Н., 531800011743</t>
  </si>
  <si>
    <t>Администрация Валдайского городского поселения, 5302011110</t>
  </si>
  <si>
    <t>НовСвин, 5310012005</t>
  </si>
  <si>
    <t>Светлана - МВСЗ, 5307006682</t>
  </si>
  <si>
    <t>Дом отдыха "Валдай", 5302001320</t>
  </si>
  <si>
    <t>АВТО-М (ООО), 5321097890</t>
  </si>
  <si>
    <t>Формат, 5321106294</t>
  </si>
  <si>
    <t>Втормет, 5321034466</t>
  </si>
  <si>
    <t>ИП Туманова Т.Н., 530700027392</t>
  </si>
  <si>
    <t>ИП Натанов Н.С., 532100945884</t>
  </si>
  <si>
    <t>Свидетели Иеговы Санкт-Петербурга, 7816018534</t>
  </si>
  <si>
    <t>Атика, 5320018398</t>
  </si>
  <si>
    <t>Трубичино (ООО), 5310013859</t>
  </si>
  <si>
    <t>Орбита, 5318000202</t>
  </si>
  <si>
    <t>Архиерейское Подворье Свято-Духов  монастырь, 5320015140</t>
  </si>
  <si>
    <t>Лента, 7814148471</t>
  </si>
  <si>
    <t>ИП Цвентарный Э.В., 532106395130</t>
  </si>
  <si>
    <t>Арцах, 5302011720</t>
  </si>
  <si>
    <t>Ива, 5311000066</t>
  </si>
  <si>
    <t>Коммерсант, 5311000362</t>
  </si>
  <si>
    <t>Местная религиозная организация Церковь "Слово Жизни", 5321027846</t>
  </si>
  <si>
    <t>УРСА Евразия, 7810316291</t>
  </si>
  <si>
    <t>СУ -5 (Валдай), 5302003261</t>
  </si>
  <si>
    <t>ПИРОС, 5320020125</t>
  </si>
  <si>
    <t>ИП Ратникова И.Л., 532114383057</t>
  </si>
  <si>
    <t>ИП Шведкин А.Г., 531800010933</t>
  </si>
  <si>
    <t>Окуловская ЦРБ, 5311001790</t>
  </si>
  <si>
    <t>РуссаДор, 5322012970</t>
  </si>
  <si>
    <t>ФОРТУНА-ОЙЛ, 5307004981</t>
  </si>
  <si>
    <t>Океан, 5310008778</t>
  </si>
  <si>
    <t>ИП Васильева М. В., 530700009001</t>
  </si>
  <si>
    <t>Общество охотников и рыболовов, 5322000540</t>
  </si>
  <si>
    <t>Стеклопластик, 5044000039</t>
  </si>
  <si>
    <t>Волкова Н.П., 532003538756</t>
  </si>
  <si>
    <t>Староверов Н.Н., 532106646150</t>
  </si>
  <si>
    <t>Шанс, 5320010470</t>
  </si>
  <si>
    <t>Грейп-Маркет-Регион, 5321131727</t>
  </si>
  <si>
    <t>КИП, 5320012036</t>
  </si>
  <si>
    <t>Новохим, 5310009690</t>
  </si>
  <si>
    <t>БИЗ (ООО), 5307007816</t>
  </si>
  <si>
    <t>Рута, 5320016104</t>
  </si>
  <si>
    <t>Сосунов А.А., 530200089369</t>
  </si>
  <si>
    <t>Триал, 5320018944</t>
  </si>
  <si>
    <t>А2, 5321111978</t>
  </si>
  <si>
    <t>Эффективные инвестиции - УК, 7702735560</t>
  </si>
  <si>
    <t>Органик Фармасьютикалз, 7730610523</t>
  </si>
  <si>
    <t>Новпромбаза, 5321127801</t>
  </si>
  <si>
    <t>ИП Калин Э.В., 532100813888</t>
  </si>
  <si>
    <t>Паркинг, 5321098406</t>
  </si>
  <si>
    <t>ИП Чубенко Н.В., 532000052904</t>
  </si>
  <si>
    <t>Валдайская ЦРБ, 5302001144</t>
  </si>
  <si>
    <t>Новгородснаб, 5321034522</t>
  </si>
  <si>
    <t>Новый Порт, 5321082082</t>
  </si>
  <si>
    <t>Глобус, 5307007100</t>
  </si>
  <si>
    <t>Парфинский фанерный комбинат, 5312004680</t>
  </si>
  <si>
    <t>Мстинское молоко, 5307005470</t>
  </si>
  <si>
    <t>Бирюков, 5302012509</t>
  </si>
  <si>
    <t>Боровичский продукт, 5320023084</t>
  </si>
  <si>
    <t>ИП Шульман Т.С., 532111478102</t>
  </si>
  <si>
    <t>3 отряд ФПС по Новгородской области, 5322011743</t>
  </si>
  <si>
    <t>2 отряд ФПС по Новгородской области, 5320021545</t>
  </si>
  <si>
    <t>1-й отряд ФПС по Новгородской области, 5321131212</t>
  </si>
  <si>
    <t>Лаура, 5321070016</t>
  </si>
  <si>
    <t>Старорусский Мясной Двор, 5322007828</t>
  </si>
  <si>
    <t>ИП Васильева О.Н., 532110608493</t>
  </si>
  <si>
    <t>ИП Овчаренко А.А., 532102220851</t>
  </si>
  <si>
    <t>Новгородоблэлектро, 5321037717</t>
  </si>
  <si>
    <t>ИП Прокофьев С.В., 532000645069</t>
  </si>
  <si>
    <t>ИП Карташов М.В., 532101145552</t>
  </si>
  <si>
    <t>Новая Аляска Волхов, 5321147540</t>
  </si>
  <si>
    <t>ИП Царева И. В., 532000014183</t>
  </si>
  <si>
    <t>Крюк Т.А., 532101148835</t>
  </si>
  <si>
    <t>Онкологический диспансер, 5321064380</t>
  </si>
  <si>
    <t>ИП Люлин В.А., 532100083631</t>
  </si>
  <si>
    <t>Шимский хлебозавод, 5319004922</t>
  </si>
  <si>
    <t>Парфинское ДЭП (ООО), 5312004105</t>
  </si>
  <si>
    <t>ИП Карпушенко А.П., 531100289373</t>
  </si>
  <si>
    <t>ДОСААФ Чудово, 5318008804</t>
  </si>
  <si>
    <t>СКТБ РТ, 5321095589</t>
  </si>
  <si>
    <t>Боровичский фанерный завод (ООО), 5320020950</t>
  </si>
  <si>
    <t>ИП Павлов А.И., 531000138684</t>
  </si>
  <si>
    <t>Петрив Зиновий Николаевич, 532101220802</t>
  </si>
  <si>
    <t>ИП Солонина Н.В., 532105553418</t>
  </si>
  <si>
    <t>Розвин, 5321057858</t>
  </si>
  <si>
    <t>Спорт-индустрия, 5321133040</t>
  </si>
  <si>
    <t>Национальный парк "Валдайский", 5302000567</t>
  </si>
  <si>
    <t>ИП Харитонов А.В., 531900567686</t>
  </si>
  <si>
    <t>Прокуратура Новгородской области, 5321046221</t>
  </si>
  <si>
    <t>ГОКУ "Управление защиты населения от чрезвычайных ситуаций и по обеспечению пожарной безопасности Новгородской области", 5321037989</t>
  </si>
  <si>
    <t>ИП Куприянова Л.Ю., 532001952023</t>
  </si>
  <si>
    <t>ИП Ругинова И.Б., 532102143981</t>
  </si>
  <si>
    <t>Нельма, 5321131597</t>
  </si>
  <si>
    <t>ИП Саркисян А.Б., 532000064554</t>
  </si>
  <si>
    <t>Лидер (Боровичи), 5320019338</t>
  </si>
  <si>
    <t>ИП Ярошко Ю.Н., 532100439140</t>
  </si>
  <si>
    <t>Новомост 53, 5321157404</t>
  </si>
  <si>
    <t>ДЭП Старорусское (ООО), 5322010034</t>
  </si>
  <si>
    <t>Катерина, 5321021072</t>
  </si>
  <si>
    <t>Крестецкий хлеб, 5305006630</t>
  </si>
  <si>
    <t>РОСИНКАС, 7703030058</t>
  </si>
  <si>
    <t>ИП Османова О.Б., 532100915167</t>
  </si>
  <si>
    <t>ПИК (ООО), 5305006373</t>
  </si>
  <si>
    <t>КАТАРСИС, 5321027973</t>
  </si>
  <si>
    <t>Мста-Метиз, 7705903854</t>
  </si>
  <si>
    <t>ИП Османова Д.М., 615421710456</t>
  </si>
  <si>
    <t>ИП Саковников С.А., 530200085597</t>
  </si>
  <si>
    <t>ИП Иванов В.Н., 531000213860</t>
  </si>
  <si>
    <t>ЭМПА, 5320021496</t>
  </si>
  <si>
    <t>Полилайн, 5321068352</t>
  </si>
  <si>
    <t>ИП Козин Д. А., 532205593774</t>
  </si>
  <si>
    <t>Тихонова Л.Ф., 530701002070</t>
  </si>
  <si>
    <t>Религиозная организация Никольский монастырь д.Косино, 5321030091</t>
  </si>
  <si>
    <t>АЛЕН, 5311005917</t>
  </si>
  <si>
    <t>Спецтехкомплект, 7811127120</t>
  </si>
  <si>
    <t>Посадский хлеб, 5320017644</t>
  </si>
  <si>
    <t>Местная религиозная организация  Приход во имя святого благоверного князя Александра Невского г.Окуловка, 5311003162</t>
  </si>
  <si>
    <t>ИП Филиппов О.В., 532200043047</t>
  </si>
  <si>
    <t>Подросток, 5321059566</t>
  </si>
  <si>
    <t>Баугранд, 5321095596</t>
  </si>
  <si>
    <t>ЭЛСИ, 5321062583</t>
  </si>
  <si>
    <t>Ведомственная охрана ЖДТ РФ, 7701330105</t>
  </si>
  <si>
    <t>ИП Староверова И.В., 532102267708</t>
  </si>
  <si>
    <t>ЭнергоИнвест, 7841378040</t>
  </si>
  <si>
    <t>ИП Мацарская И.А., 470401567716</t>
  </si>
  <si>
    <t>Царев Д.В., 530700312255</t>
  </si>
  <si>
    <t>ИП Аладьин Д.С., 531101259702</t>
  </si>
  <si>
    <t>ИП Саркисян Г. Г., 532000052686</t>
  </si>
  <si>
    <t>Зооветсервис, 5310010752</t>
  </si>
  <si>
    <t>Товтин Л.Ю., 532000047220</t>
  </si>
  <si>
    <t>ИП Чайка К. В., 532000056521</t>
  </si>
  <si>
    <t>ФОК Старая Русса, 5322013885</t>
  </si>
  <si>
    <t>Мастер-лес, 5320014890</t>
  </si>
  <si>
    <t>Технокомплекс, 7805218348</t>
  </si>
  <si>
    <t>Новгородмелиоводхоз, 5321061075</t>
  </si>
  <si>
    <t>ИП Репина Н. И., 530200022043</t>
  </si>
  <si>
    <t>Партнер  Авто, 5321100447</t>
  </si>
  <si>
    <t>ИП Веретенников Сергей Николаевич, 532116040168</t>
  </si>
  <si>
    <t>Зимовой А.В., 532111488140</t>
  </si>
  <si>
    <t>100 Ампер, 5321121937</t>
  </si>
  <si>
    <t>МТК-Арис, 7713136374</t>
  </si>
  <si>
    <t>Адамко И.В., 532111946417</t>
  </si>
  <si>
    <t>ОМВД России по Крестецкому району, 5305006694</t>
  </si>
  <si>
    <t>Астория, 5320017235</t>
  </si>
  <si>
    <t>СУ-5, 5321065680</t>
  </si>
  <si>
    <t>НовАК, 5321073271</t>
  </si>
  <si>
    <t>НМЗ Энергия, 5321068000</t>
  </si>
  <si>
    <t>Никифорова Т.Н., 532001019804</t>
  </si>
  <si>
    <t>Махначева Наталья Викторовна, 530200028535</t>
  </si>
  <si>
    <t>Дом инвалидов, 5310012407</t>
  </si>
  <si>
    <t>ИП Егорова А. В., 532100560468</t>
  </si>
  <si>
    <t>ПереСтройка, 5302013301</t>
  </si>
  <si>
    <t>Алексанян Т.Г., 532117825306</t>
  </si>
  <si>
    <t>НордЭнерго, 7804348591</t>
  </si>
  <si>
    <t>Росрыболовство, 7841362227</t>
  </si>
  <si>
    <t>ЭлектроМастер, 5307006820</t>
  </si>
  <si>
    <t>МЕД-ФУД, 7701272975</t>
  </si>
  <si>
    <t>Слобода, 5321147090</t>
  </si>
  <si>
    <t>Доминион, 5321108848</t>
  </si>
  <si>
    <t>Энергостандарт, 5320021834</t>
  </si>
  <si>
    <t>РСУ Новкоммунсервис, 5321113220</t>
  </si>
  <si>
    <t>НТЗ Волхов, 5321152861</t>
  </si>
  <si>
    <t>Новгородские теплицы, 5307006883</t>
  </si>
  <si>
    <t>Герасимова Т.П., 531800146638</t>
  </si>
  <si>
    <t>Сольцы-хлеб, 5315005403</t>
  </si>
  <si>
    <t>Завод химмаш, 5321143151</t>
  </si>
  <si>
    <t>Чебыкин О.В., 532105983604</t>
  </si>
  <si>
    <t>Дивисенко Е.А., 532103486413</t>
  </si>
  <si>
    <t>ИП Давыдов А.В., 531500333482</t>
  </si>
  <si>
    <t>Мамедов Олег Оскарович, 532000654680</t>
  </si>
  <si>
    <t>Кузьмин Алексей Владимирович, 532002117829</t>
  </si>
  <si>
    <t>Компас, 5321009276</t>
  </si>
  <si>
    <t>Административное управление городским хозяйством, 5322011119</t>
  </si>
  <si>
    <t>Невский факел, 5318000604</t>
  </si>
  <si>
    <t>Рахимов Юнус Каримжанович, 532001092106</t>
  </si>
  <si>
    <t>ПрофИТ, 5321123469</t>
  </si>
  <si>
    <t>МЕТЕР, 5310016747</t>
  </si>
  <si>
    <t>ИП Кузин В.Л, 530700010695</t>
  </si>
  <si>
    <t>Рослесозащита, 7727156317</t>
  </si>
  <si>
    <t>Джаноян А.С., 531100838961</t>
  </si>
  <si>
    <t>НЕВИС СТРОЙ, 7839358865</t>
  </si>
  <si>
    <t>Вектор, 5311006653</t>
  </si>
  <si>
    <t>Смолкин Алексей Владиславович, 532100171990</t>
  </si>
  <si>
    <t>Валдайавтотехсервис, 5302009746</t>
  </si>
  <si>
    <t>Новтехлес, 5321005592</t>
  </si>
  <si>
    <t>Волотхлеб, 5303002655</t>
  </si>
  <si>
    <t>Клуб единоборств Ронин, 5302980027</t>
  </si>
  <si>
    <t>Федоров П. А., 532000063039</t>
  </si>
  <si>
    <t>Прохорова М.Г., 532100092548</t>
  </si>
  <si>
    <t>ДС Контролз, 5321065626</t>
  </si>
  <si>
    <t>ММ ЕвроДом, 5302013069</t>
  </si>
  <si>
    <t>ПИТЕРСТРОЙТРЕСТ-АВТО, 7838400761</t>
  </si>
  <si>
    <t>Разлив, 5321140760</t>
  </si>
  <si>
    <t>Ахматов Ф.С., 531101113816</t>
  </si>
  <si>
    <t>Еврогаз, 5321101835</t>
  </si>
  <si>
    <t>Журавлев В.В., 530203209120</t>
  </si>
  <si>
    <t>НовСтройПром, 5321160855</t>
  </si>
  <si>
    <t>Мякошина Е.Я., 532110289800</t>
  </si>
  <si>
    <t>Мкртчян Г.Ж., 532101285655</t>
  </si>
  <si>
    <t>Окуловский завод мебельной фурнитуры, 5311000235</t>
  </si>
  <si>
    <t>Физкультурно-спортивный центр, 5302014023</t>
  </si>
  <si>
    <t>ГБ МСЭ по Новгородской области, 5321100888</t>
  </si>
  <si>
    <t>Банно-прачечное хозяйство, 5302001296</t>
  </si>
  <si>
    <t>Кузьмина И.В., 532110242168</t>
  </si>
  <si>
    <t>Васкевич Я.В., 531101656516</t>
  </si>
  <si>
    <t>Хямяляйнен Л.Н., 530200078695</t>
  </si>
  <si>
    <t>СКС, 5302012450</t>
  </si>
  <si>
    <t>Сергеев С.М., 530700001926</t>
  </si>
  <si>
    <t>Карев Сергей Владимирович, 531801159118</t>
  </si>
  <si>
    <t>Наджафова Т.Н., 532200088457</t>
  </si>
  <si>
    <t>Местная религиозная организация православного Прихода во имя Святой Троицы Новгородской области Новгородской Епархии Русской Православной Церкви., 5305003823</t>
  </si>
  <si>
    <t>Орлов Роберт Юрьевич, 532106161928</t>
  </si>
  <si>
    <t>МТС, 7740000076</t>
  </si>
  <si>
    <t>Элитные Подарки, 5321125642</t>
  </si>
  <si>
    <t>Кадетов А.В., 531800050414</t>
  </si>
  <si>
    <t>Печной Центр, 5320024137</t>
  </si>
  <si>
    <t>Бондаренко Денис Николаевич, 472003192807</t>
  </si>
  <si>
    <t>ИП Мосякин А.В., 532107825385</t>
  </si>
  <si>
    <t>Коченов А.М., 774311514747</t>
  </si>
  <si>
    <t>Бойцов Д.М., 532121033656</t>
  </si>
  <si>
    <t>Компаньон-Н, 5321089105</t>
  </si>
  <si>
    <t>Смирнова И.В., 532112356266</t>
  </si>
  <si>
    <t>Медведев Р.Ю., 531800615431</t>
  </si>
  <si>
    <t>ГЕФЕСТ ГРУПП, 7730617303</t>
  </si>
  <si>
    <t>Панова Т.В., 532115702154</t>
  </si>
  <si>
    <t>Васильев Владимир Сергеевич, 100600259907</t>
  </si>
  <si>
    <t>Бусыгина Т.П., 532001161208</t>
  </si>
  <si>
    <t>Блюков Роман Сергеевич, 531004073808</t>
  </si>
  <si>
    <t>ФГКУ 14 ПЧ ФС, 5315005241</t>
  </si>
  <si>
    <t>ИП Зайцев Эдуард Вячеславович, 470377434416</t>
  </si>
  <si>
    <t>Емельянов Николай Павлович, 532101924809</t>
  </si>
  <si>
    <t>Александров Павел Алексеевич, 530202281607</t>
  </si>
  <si>
    <t>Артик, 5318008071</t>
  </si>
  <si>
    <t>ЭКОСЕРВИС, 5311001422</t>
  </si>
  <si>
    <t>Ладушки, 5321064936</t>
  </si>
  <si>
    <t>Север, 5321145705</t>
  </si>
  <si>
    <t>Жилтрест-Н, 5321144395</t>
  </si>
  <si>
    <t>Контроллинг, 5321076956</t>
  </si>
  <si>
    <t>СОФИЯ, 5321145800</t>
  </si>
  <si>
    <t>Свобода, 5321127223</t>
  </si>
  <si>
    <t>Цвирко Геннадий, 531003952475</t>
  </si>
  <si>
    <t>Митрофанов Дмитрий Владимирович, 532004105307</t>
  </si>
  <si>
    <t>ВОСХОД, 5310010978</t>
  </si>
  <si>
    <t>Яковлев Валерий Васильевич, 532000168306</t>
  </si>
  <si>
    <t>Иванова Ольга Владимировна, 530600000598</t>
  </si>
  <si>
    <t>Местная религиозная органиация православный Приход во имя Успения Божией Матери, 5320009058</t>
  </si>
  <si>
    <t>Гринев О.В., 531801136329</t>
  </si>
  <si>
    <t>Барыгин Сергей Яковлевич, 530500046006</t>
  </si>
  <si>
    <t>НовЛенСтрой</t>
  </si>
  <si>
    <t>ГРС Новгородский химкомбинат</t>
  </si>
  <si>
    <t>ГРС Коммунар</t>
  </si>
  <si>
    <t>ГРС Ужин</t>
  </si>
  <si>
    <t>Мишина Р.А., 532100033800</t>
  </si>
  <si>
    <t>Тариф на услуги по транспортировке газа по трубопроводам с детализацией по зоне выхода из газораспределительной сети, руб. за 1000 куб.м. (без НДС)</t>
  </si>
  <si>
    <t>ФБУЗ ЦГЭ, 5321101472</t>
  </si>
  <si>
    <t>Селезнева Л.С., 531200006029</t>
  </si>
  <si>
    <t>НордЭнерго</t>
  </si>
  <si>
    <t>Полиформ (ООО), 5303003401</t>
  </si>
  <si>
    <t>ИП Бойцов Д.А., 530700505497</t>
  </si>
  <si>
    <t>Новтрак, 5321035445</t>
  </si>
  <si>
    <t>ОЯ 22/4, 5302009312</t>
  </si>
  <si>
    <t>ОВО УМВД России по НО, 5321157436</t>
  </si>
  <si>
    <t>Фабрика, 5307005840</t>
  </si>
  <si>
    <t>Новгородские пассажирские автостанции (ООО), 5321100528</t>
  </si>
  <si>
    <t>МРСК Северо-Запада (Новгород), 7802312751</t>
  </si>
  <si>
    <t>Спецстройсервис, 5302009200</t>
  </si>
  <si>
    <t>Астрея, 5320019659</t>
  </si>
  <si>
    <t>ИП Щеников В.Ю., 532100455270</t>
  </si>
  <si>
    <t>Тандер, 2310031475</t>
  </si>
  <si>
    <t>ИП Ломаев А.В., 532200205146</t>
  </si>
  <si>
    <t>Вторресурсы (ООО), 5321064171</t>
  </si>
  <si>
    <t>ИП Мурина Е.В., 532112543795</t>
  </si>
  <si>
    <t>ИП Мигаль Н.А., 531500601727</t>
  </si>
  <si>
    <t>Строительное предприятие 640, 5321097508</t>
  </si>
  <si>
    <t>Клишировка, 5321137214</t>
  </si>
  <si>
    <t>Алёшин Максим Генрихович, 532102936645</t>
  </si>
  <si>
    <t>Апельбаум С. З., 532000419408</t>
  </si>
  <si>
    <t>КонкурентЪ, 5310015158</t>
  </si>
  <si>
    <t>72, 5311007706</t>
  </si>
  <si>
    <t>Загаева Алла Павловна</t>
  </si>
  <si>
    <t>МОСБАЛТ, 5310017250</t>
  </si>
  <si>
    <t>Фросина Т.В., 530200042586</t>
  </si>
  <si>
    <t>Почта России, 7724261610</t>
  </si>
  <si>
    <t>Лебедева Н.Н., 532008203048</t>
  </si>
  <si>
    <t>Архилон, 5321115034</t>
  </si>
  <si>
    <t>УСТР-98, 5321023249</t>
  </si>
  <si>
    <t>Афанасьев Илья Александрович, 532102882559</t>
  </si>
  <si>
    <t>Федорова Людмила Михайловна, 530700429180</t>
  </si>
  <si>
    <t>Петкевич Ирина Анатольевна, 530701315019</t>
  </si>
  <si>
    <t>Любытинский район теплоснабжения</t>
  </si>
  <si>
    <t>ИП Осипов М.Р.</t>
  </si>
  <si>
    <t>ГРС "Акрон"</t>
  </si>
  <si>
    <t>ГУ ЖКХ, 5116000922</t>
  </si>
  <si>
    <t>НКУ, 5306001988</t>
  </si>
  <si>
    <t>НОРДИНВЕСТ, 3525248952</t>
  </si>
  <si>
    <t>Газпром газомоторное топливо, 3905078834</t>
  </si>
  <si>
    <t>Боровичское ПАТП-1, 5320059669</t>
  </si>
  <si>
    <t>Промтранс, 5321095500</t>
  </si>
  <si>
    <t>ОЯ 22/3, 5320012727</t>
  </si>
  <si>
    <t>Старорусские пекарни и кондитерские</t>
  </si>
  <si>
    <t>Мостострой №6, 7812046562</t>
  </si>
  <si>
    <t>Тимбер Трейд, 5321114707</t>
  </si>
  <si>
    <t>Руссахлеб плюс</t>
  </si>
  <si>
    <t>ИнжТермо Сервис, 5321137888</t>
  </si>
  <si>
    <t>ЭЛЬБОР, 5320025412</t>
  </si>
  <si>
    <t>РосТоК, 5320023359</t>
  </si>
  <si>
    <t>Светлячок, 5322005806</t>
  </si>
  <si>
    <t>ВАЛДАЙ, 5302014320</t>
  </si>
  <si>
    <t>Реабилитационный центр, 5321174537</t>
  </si>
  <si>
    <t>ДСК, 6027013093</t>
  </si>
  <si>
    <t>ОКБ - Планета, 5321031176</t>
  </si>
  <si>
    <t>СК "Стройтек", 5321136179</t>
  </si>
  <si>
    <t>Милава, 5321064799</t>
  </si>
  <si>
    <t>Агрокомплекс</t>
  </si>
  <si>
    <t>ТК Петровский, 5320018824</t>
  </si>
  <si>
    <t>Осипов Юрий Сергеевич, 532004082427</t>
  </si>
  <si>
    <t>ИП Шерназаров Б.Р., 532000153613</t>
  </si>
  <si>
    <t>Жилтрест, 5321065425</t>
  </si>
  <si>
    <t>ИП - Инвест, 7705186068</t>
  </si>
  <si>
    <t>Луч, 7710301140</t>
  </si>
  <si>
    <t>Постоялый двор, 5302013478</t>
  </si>
  <si>
    <t>СО ГРУПП</t>
  </si>
  <si>
    <t>Павлова Оксана Юрьевна, 532001454980</t>
  </si>
  <si>
    <t>Администрация Чудовского муниципального района, 5318004567</t>
  </si>
  <si>
    <t>ГОКУ "Боровичское лесничество", 5320026261</t>
  </si>
  <si>
    <t>Чудовский водоканал, 5318009413</t>
  </si>
  <si>
    <t>ИП Мехти-Заде И.Ю., 532000108850</t>
  </si>
  <si>
    <t>Мостострой №6</t>
  </si>
  <si>
    <t>ИП Прокофьева О.О., 532202407356</t>
  </si>
  <si>
    <t>Садовников Константин Валерьевич, 531102224205</t>
  </si>
  <si>
    <t>Здоровый образ</t>
  </si>
  <si>
    <t>ИП Шульман Михаил Борисович, 532120191138</t>
  </si>
  <si>
    <t>ПРАГМАТИКА, 7839496400</t>
  </si>
  <si>
    <t>ИКС 5, 7816157915</t>
  </si>
  <si>
    <t>Пролетов Николай Романович, 532000203543</t>
  </si>
  <si>
    <t>Власов Алексей Иванович, 531100477786</t>
  </si>
  <si>
    <t>Рыбцех "Новгородский", 5321089497</t>
  </si>
  <si>
    <t>Новгородсельстрой, 5321114802</t>
  </si>
  <si>
    <t>ИП Михелькевич Лариса Алексеевна, 530200044343</t>
  </si>
  <si>
    <t>Новгороднефтепродукт, 5321059365</t>
  </si>
  <si>
    <t>ИП Ефремова Елена Александровна, 532100114086</t>
  </si>
  <si>
    <t>Городское хозяйство, 5321058474</t>
  </si>
  <si>
    <t>Пролетова Наталья Николаевна, 532007856358</t>
  </si>
  <si>
    <t>Алексеева Марина Константиновна, 532000054443</t>
  </si>
  <si>
    <t>Воробьева Виолетта Владимировна, 532101926595</t>
  </si>
  <si>
    <t>Евроальянс, 5321132544</t>
  </si>
  <si>
    <t>Чистота 24, 7819318945</t>
  </si>
  <si>
    <t>Гулиев Аяз Идрис оглы, 781602652904</t>
  </si>
  <si>
    <t>Лесная торговля, 5305006207</t>
  </si>
  <si>
    <t>Васеева Анна Андреевна, 532106814278</t>
  </si>
  <si>
    <t>Эко-Ресурс, 5320024627</t>
  </si>
  <si>
    <t>Импульс, 5321160069</t>
  </si>
  <si>
    <t>Портал, 5321157147</t>
  </si>
  <si>
    <t>Ритуальные услуги, 5320018310</t>
  </si>
  <si>
    <t>Парфинюк Николай Павлович, 532007684853</t>
  </si>
  <si>
    <t>СтройИнвест, 7813399786</t>
  </si>
  <si>
    <t>Глездунов Владимир Леонидович, 532058424395</t>
  </si>
  <si>
    <t>Борисенко Юрий Витальевич, 531001266537</t>
  </si>
  <si>
    <t>ИП Микаелян Марине Альбертовна, 531802105877</t>
  </si>
  <si>
    <t>ИП Якимов Сергей Владимирович, 352828146066</t>
  </si>
  <si>
    <t>Иванова Нина Васильевна, 532000019304</t>
  </si>
  <si>
    <t>Джунь Зинаида Альбертовна, 530501304820</t>
  </si>
  <si>
    <t>ИП Бойцова Татьяна Петровна, 532102056111</t>
  </si>
  <si>
    <t>Егоров Юрий Владимирович, 532002957112</t>
  </si>
  <si>
    <t>Волна-Приват, 5321114168</t>
  </si>
  <si>
    <t>Перспектива</t>
  </si>
  <si>
    <t>Смолкин Алексей Владиславович</t>
  </si>
  <si>
    <t>ГК "Деловой партнер"</t>
  </si>
  <si>
    <t>Новострой</t>
  </si>
  <si>
    <t>ОВО по Чудовскому району</t>
  </si>
  <si>
    <t>Центр музыкальных древностей В.И. Поветкина, 5321177471</t>
  </si>
  <si>
    <t>Останина Ольга Владимировна, 530700530503</t>
  </si>
  <si>
    <t>ИП Бекин А.А., 531100717318</t>
  </si>
  <si>
    <t>Березкина Олеся Юрьевна, 532008406538</t>
  </si>
  <si>
    <t>Местная религиозная организация Свидетелей Иеговы г. Сосновый Бор, 4714012746</t>
  </si>
  <si>
    <t>ИП Величанская Наталья Викторовна, 532114194229</t>
  </si>
  <si>
    <t>Останин Алексей Федорович</t>
  </si>
  <si>
    <t>Данилова Марина Сергеевна, 532000272868</t>
  </si>
  <si>
    <t>Власова Людмила Афанасьевна, 532105248654</t>
  </si>
  <si>
    <t>Дорофеев Евгений Леонидович</t>
  </si>
  <si>
    <t>Корецкая Светлана Викторовна</t>
  </si>
  <si>
    <t>ИП Данилова С.В., 532109175206</t>
  </si>
  <si>
    <t>Ригла</t>
  </si>
  <si>
    <t>Пенсионный фонд в Окуловском районе</t>
  </si>
  <si>
    <t>Пломбир, 5321074356</t>
  </si>
  <si>
    <t>Автолига, 7810389331</t>
  </si>
  <si>
    <t>Алиев Шахнияр Аббас оглы, 530500008466</t>
  </si>
  <si>
    <t>РСУ Спецработ, 5320019578</t>
  </si>
  <si>
    <t>Родзин Виктор Павлович, 532000030918</t>
  </si>
  <si>
    <t>Корсакова Татьяна Александровна, 532000214143</t>
  </si>
  <si>
    <t>Центр ветеринарной медицины, 5320009795</t>
  </si>
  <si>
    <t>Крапивин Евгений Владимирович, 532124190093</t>
  </si>
  <si>
    <t>Прокофьев Алексей Юрьевич, 532107626051</t>
  </si>
  <si>
    <t>Васильева Жанна Игоревна, 532101119880</t>
  </si>
  <si>
    <t>Кромшин Виталий Сергеевич, 532106082338</t>
  </si>
  <si>
    <t>Фирма ИНТЕРЕС, 5321063273</t>
  </si>
  <si>
    <t>Орлова Татьяна Николаевна, 531800030440</t>
  </si>
  <si>
    <t>Рулев Антон Валентинович, 532109672180</t>
  </si>
  <si>
    <t>Герасимов Даниил Игоревич, 531800050735</t>
  </si>
  <si>
    <t>Медфарм аналитик, 4703123130</t>
  </si>
  <si>
    <t>Богданова Екатерина Сергеевна, 530201021035</t>
  </si>
  <si>
    <t>Хачатрян Арам Армоевич, 531103114156</t>
  </si>
  <si>
    <t>Бадак Олег Сергеевич</t>
  </si>
  <si>
    <t>Буравченко Валерий Алексеевич, 532110753941</t>
  </si>
  <si>
    <t>Приход во имя Петра и Павла</t>
  </si>
  <si>
    <t>Мамедов Олег Оскарович</t>
  </si>
  <si>
    <t xml:space="preserve">Свободная мощность газораспределительной сети млн. куб. м </t>
  </si>
  <si>
    <t>Приход во имя Петра и Павла Воскресная школа</t>
  </si>
  <si>
    <t>Мамедов Олег Оскарович Здание магазина</t>
  </si>
  <si>
    <t>Бадак Олег Сергеевич Дом для приема гостей</t>
  </si>
  <si>
    <t>Боровичская ДПМК, 5320011843</t>
  </si>
  <si>
    <t>БарЭлитИнвесТ</t>
  </si>
  <si>
    <t>СМУ-57, 5321018520</t>
  </si>
  <si>
    <t>Район теплоснабжения г. Великий Новгород</t>
  </si>
  <si>
    <t>ДЭП Маловишерское (ООО), 5307006192</t>
  </si>
  <si>
    <t>Протопопов Максим Сергеевич</t>
  </si>
  <si>
    <t>МЕТАЛЛОПЛАСТМАСС ООО</t>
  </si>
  <si>
    <t>Боровичский ТПК</t>
  </si>
  <si>
    <t>Калугин Иван Петрович</t>
  </si>
  <si>
    <t>Рушанка</t>
  </si>
  <si>
    <t>Акцент</t>
  </si>
  <si>
    <t>Трафик</t>
  </si>
  <si>
    <t>ДСК Валдай, 5302013975</t>
  </si>
  <si>
    <t>Транснефть филиал</t>
  </si>
  <si>
    <t>ИП Ярошко Ю.Н.</t>
  </si>
  <si>
    <t>ПромТехСнаб</t>
  </si>
  <si>
    <t>Управляющая компания"Вече-3</t>
  </si>
  <si>
    <t>Агро-Волок</t>
  </si>
  <si>
    <t>Неодент</t>
  </si>
  <si>
    <t>Кузнецов Артур Сергеевич</t>
  </si>
  <si>
    <t>Агаев Фаррух Эльхан оглы</t>
  </si>
  <si>
    <t>Модернизация</t>
  </si>
  <si>
    <t>Малая Вишера</t>
  </si>
  <si>
    <t>Баня (4)</t>
  </si>
  <si>
    <t>Новгород-1</t>
  </si>
  <si>
    <t>Помещение собора (5)</t>
  </si>
  <si>
    <t>Боровичи</t>
  </si>
  <si>
    <t>Промплощадка (9)</t>
  </si>
  <si>
    <t>Подберезье</t>
  </si>
  <si>
    <t>Промплощадка (14)</t>
  </si>
  <si>
    <t>Короцко</t>
  </si>
  <si>
    <t>Магазин (17)</t>
  </si>
  <si>
    <t>Промплощадка (18)</t>
  </si>
  <si>
    <t>Промплощадка (21)</t>
  </si>
  <si>
    <t>Административное здание (22)</t>
  </si>
  <si>
    <t>Магазин (23)</t>
  </si>
  <si>
    <t>Мясожировой цех (25)</t>
  </si>
  <si>
    <t>Колбасный цех (26)</t>
  </si>
  <si>
    <t>Новгород-2</t>
  </si>
  <si>
    <t>Детский санаторий (28)</t>
  </si>
  <si>
    <t>Старая Русса</t>
  </si>
  <si>
    <t>Поликлиника (35)</t>
  </si>
  <si>
    <t>Промплощадка (36)</t>
  </si>
  <si>
    <t>Промплощадка (44)</t>
  </si>
  <si>
    <t>Промплощадка (45)</t>
  </si>
  <si>
    <t>Окуловка</t>
  </si>
  <si>
    <t>Поликлиника (стоматологическая) (57)</t>
  </si>
  <si>
    <t>Церковь (66)</t>
  </si>
  <si>
    <t>Угловка</t>
  </si>
  <si>
    <t>Промплощадка (67)</t>
  </si>
  <si>
    <t>Офисное помещение (72)</t>
  </si>
  <si>
    <t>Промплощадка (74)</t>
  </si>
  <si>
    <t>Церковь Параскевы (77)</t>
  </si>
  <si>
    <t>Церковь Всех Святых (78)</t>
  </si>
  <si>
    <t>Кафе (79)</t>
  </si>
  <si>
    <t>Промплощадка (81)</t>
  </si>
  <si>
    <t>Административное здание (86)</t>
  </si>
  <si>
    <t>Офисное помещение (95)</t>
  </si>
  <si>
    <t>Чудово</t>
  </si>
  <si>
    <t>Офисное помещение (97)</t>
  </si>
  <si>
    <t>Офисное помещение (98)</t>
  </si>
  <si>
    <t>Котельная (100)</t>
  </si>
  <si>
    <t>Торговый комплекс (101)</t>
  </si>
  <si>
    <t>Ресторан и гостиница (102)</t>
  </si>
  <si>
    <t>ЦОВП №1 (104)</t>
  </si>
  <si>
    <t>ЦОВП №3 (105)</t>
  </si>
  <si>
    <t>Большая Вишера</t>
  </si>
  <si>
    <t>ЦОВП (106)</t>
  </si>
  <si>
    <t>ГРП</t>
  </si>
  <si>
    <t>Промплощадка (114)</t>
  </si>
  <si>
    <t>Производственная база (115)</t>
  </si>
  <si>
    <t>Промплощадка (117)</t>
  </si>
  <si>
    <t>Промплощадка (121)</t>
  </si>
  <si>
    <t>Мастерская (124)</t>
  </si>
  <si>
    <t>Промплощадка (126)</t>
  </si>
  <si>
    <t>Промплощадка (128)</t>
  </si>
  <si>
    <t>Магазин (129)</t>
  </si>
  <si>
    <t>Станция технического контроля (138)</t>
  </si>
  <si>
    <t>Промплощадка (141)</t>
  </si>
  <si>
    <t>Офисное помещение (144)</t>
  </si>
  <si>
    <t>Магазин (148)</t>
  </si>
  <si>
    <t>Складское здание (150)</t>
  </si>
  <si>
    <t>Салон красоты (152)</t>
  </si>
  <si>
    <t>Едрово</t>
  </si>
  <si>
    <t>Мастерская (153)</t>
  </si>
  <si>
    <t>Крестцы</t>
  </si>
  <si>
    <t>Промплощадка (157)</t>
  </si>
  <si>
    <t>Котельная (158)</t>
  </si>
  <si>
    <t>Промплощадка (159)</t>
  </si>
  <si>
    <t>Котельная (162)</t>
  </si>
  <si>
    <t>Промплощадка (165)</t>
  </si>
  <si>
    <t>ГРП №1 (166)</t>
  </si>
  <si>
    <t>ГРП №4 (167)</t>
  </si>
  <si>
    <t>ГРП №6 (168)</t>
  </si>
  <si>
    <t>Котельная (172)</t>
  </si>
  <si>
    <t>Административное здание (173)</t>
  </si>
  <si>
    <t>Магазин (174)</t>
  </si>
  <si>
    <t>Трегубово</t>
  </si>
  <si>
    <t>Магазин (д.Трегубово) (175)</t>
  </si>
  <si>
    <t>Минипекарня (176)</t>
  </si>
  <si>
    <t>Кафе (178)</t>
  </si>
  <si>
    <t>Кафе (183)</t>
  </si>
  <si>
    <t>Промплощадка (187)</t>
  </si>
  <si>
    <t>Котельная</t>
  </si>
  <si>
    <t>Промплощадка (189)</t>
  </si>
  <si>
    <t>Магазин (194)</t>
  </si>
  <si>
    <t>Автобаза (196)</t>
  </si>
  <si>
    <t>Больница (198)</t>
  </si>
  <si>
    <t>Промплощадка (199)</t>
  </si>
  <si>
    <t>Автокомплекс (201)</t>
  </si>
  <si>
    <t>Административное здание (206)</t>
  </si>
  <si>
    <t>Промплощадка (207)</t>
  </si>
  <si>
    <t>Нежилое помещение (209)</t>
  </si>
  <si>
    <t>Производственное помещение (214)</t>
  </si>
  <si>
    <t>Промплощадка (218)</t>
  </si>
  <si>
    <t>Хлебозавод (219)</t>
  </si>
  <si>
    <t>Магазин (221)</t>
  </si>
  <si>
    <t>Промплощадка (223)</t>
  </si>
  <si>
    <t>Котельная (225)</t>
  </si>
  <si>
    <t>Промплощадка (227)</t>
  </si>
  <si>
    <t>Котельная (231)</t>
  </si>
  <si>
    <t>Магазин (232)</t>
  </si>
  <si>
    <t>Офисное помещение (234)</t>
  </si>
  <si>
    <t>Офисное помещение (235)</t>
  </si>
  <si>
    <t>Кафе (236)</t>
  </si>
  <si>
    <t>Котельная (237)</t>
  </si>
  <si>
    <t>Поликлиника (241)</t>
  </si>
  <si>
    <t>Встроенно-пристроенное помещение магазина (243)</t>
  </si>
  <si>
    <t>Серологическая лаборатория (245)</t>
  </si>
  <si>
    <t>Производственные помещения (246)</t>
  </si>
  <si>
    <t>Промплощадка (248)</t>
  </si>
  <si>
    <t>Помещение церкви (249)</t>
  </si>
  <si>
    <t>Котельная исправительного учреждения (254)</t>
  </si>
  <si>
    <t>Производственная база (257)</t>
  </si>
  <si>
    <t>Хлебопекарня (260)</t>
  </si>
  <si>
    <t>Автомойка (262)</t>
  </si>
  <si>
    <t>Автомойка (263)</t>
  </si>
  <si>
    <t>Гостиница (264)</t>
  </si>
  <si>
    <t>Офисные помещения (272)</t>
  </si>
  <si>
    <t>Производственная база (274)</t>
  </si>
  <si>
    <t>Административное здание (276)</t>
  </si>
  <si>
    <t>Новгородский химкомбинат</t>
  </si>
  <si>
    <t>Граница между сетями ГРО и ОАО «ТГК-2» (278)</t>
  </si>
  <si>
    <t>Магазин (279)</t>
  </si>
  <si>
    <t>Офис (282)</t>
  </si>
  <si>
    <t>Промплощадка (283)</t>
  </si>
  <si>
    <t>Административное здание (Великий Новгород) (287)</t>
  </si>
  <si>
    <t>Гараж (292)</t>
  </si>
  <si>
    <t>Стадион (293)</t>
  </si>
  <si>
    <t>Офис (294)</t>
  </si>
  <si>
    <t>Станция технического обслуживания (296)</t>
  </si>
  <si>
    <t>Валдай</t>
  </si>
  <si>
    <t>Магазин "Универсам" (300)</t>
  </si>
  <si>
    <t>Хлебозавод (301)</t>
  </si>
  <si>
    <t>Административное здание (302)</t>
  </si>
  <si>
    <t>Промплощадка (305)</t>
  </si>
  <si>
    <t>Кирпичный завод</t>
  </si>
  <si>
    <t>Реабилитационный центр (307)</t>
  </si>
  <si>
    <t>Лечебно-исправительное учреждение (котельная) (314)</t>
  </si>
  <si>
    <t>Магазин (315)</t>
  </si>
  <si>
    <t>Промплощадка (437)</t>
  </si>
  <si>
    <t>Котельная (439)</t>
  </si>
  <si>
    <t>Автосалон (441)</t>
  </si>
  <si>
    <t>Производственная база (443)</t>
  </si>
  <si>
    <t>Гаражный комплекс (444)</t>
  </si>
  <si>
    <t>Цех (448)</t>
  </si>
  <si>
    <t>Промплощадка (449)</t>
  </si>
  <si>
    <t>Помещение ветеринарной лаборатории (450)</t>
  </si>
  <si>
    <t>Поликлиника (451)</t>
  </si>
  <si>
    <t>Производственная база (452)</t>
  </si>
  <si>
    <t>База (456)</t>
  </si>
  <si>
    <t>Промплощадка</t>
  </si>
  <si>
    <t>Магазин (460)</t>
  </si>
  <si>
    <t>Цех валяной обуви (461)</t>
  </si>
  <si>
    <t>Баня №3 (470)</t>
  </si>
  <si>
    <t>Баня №4 (471)</t>
  </si>
  <si>
    <t>Промплощадка (472)</t>
  </si>
  <si>
    <t>Промплощадка (477)</t>
  </si>
  <si>
    <t>Котельная епархиального управления (478)</t>
  </si>
  <si>
    <t>Офис (483)</t>
  </si>
  <si>
    <t>Промплощадка (484)</t>
  </si>
  <si>
    <t>Крышная котельная №2, под. №7 (485)</t>
  </si>
  <si>
    <t>Крышная котельная (487)</t>
  </si>
  <si>
    <t>Крышная котельная №1, под. №4 (488)</t>
  </si>
  <si>
    <t>Церковь (491)</t>
  </si>
  <si>
    <t>Детский сад (492)</t>
  </si>
  <si>
    <t>Административное здание (494)</t>
  </si>
  <si>
    <t>Хлебопекарня (495)</t>
  </si>
  <si>
    <t>Промплощадка (497)</t>
  </si>
  <si>
    <t>Автосалон (501)</t>
  </si>
  <si>
    <t>Промплощадка (502)</t>
  </si>
  <si>
    <t>котельная № 74К (505)</t>
  </si>
  <si>
    <t>котельная № 73К (506)</t>
  </si>
  <si>
    <t>котельная № 75К (507)</t>
  </si>
  <si>
    <t>котельная № 55М (508)</t>
  </si>
  <si>
    <t>котельная № 77К (509)</t>
  </si>
  <si>
    <t>котельная № 76К (511)</t>
  </si>
  <si>
    <t>Церковь (512)</t>
  </si>
  <si>
    <t>Офисное помещение (515)</t>
  </si>
  <si>
    <t>Магазин (518)</t>
  </si>
  <si>
    <t>Котельная (520)</t>
  </si>
  <si>
    <t>Офисное здание и цех (527)</t>
  </si>
  <si>
    <t>Котельная №2 (529)</t>
  </si>
  <si>
    <t>Котельная №1 (530)</t>
  </si>
  <si>
    <t>Котельная № 15 (532)</t>
  </si>
  <si>
    <t>Котельная № 23 (533)</t>
  </si>
  <si>
    <t>Котельная № 30 (534)</t>
  </si>
  <si>
    <t>Котельная № 27 (535)</t>
  </si>
  <si>
    <t>Котельная №26 (536)</t>
  </si>
  <si>
    <t>Котельная №18 (537)</t>
  </si>
  <si>
    <t>Магазин (538)</t>
  </si>
  <si>
    <t>Пролетарий</t>
  </si>
  <si>
    <t>Божонка</t>
  </si>
  <si>
    <t>Хлебозавод (543)</t>
  </si>
  <si>
    <t>Здание (546)</t>
  </si>
  <si>
    <t>Торговый комплекс (548)</t>
  </si>
  <si>
    <t>Промплощадка (550)</t>
  </si>
  <si>
    <t>Помещение центра (552)</t>
  </si>
  <si>
    <t>Административное здание (564)</t>
  </si>
  <si>
    <t>База (565)</t>
  </si>
  <si>
    <t>Складские помещения (568)</t>
  </si>
  <si>
    <t>Станция переливания крови (574)</t>
  </si>
  <si>
    <t>Офисное помещение (576)</t>
  </si>
  <si>
    <t>Котельная (577)</t>
  </si>
  <si>
    <t>Магазин (626)</t>
  </si>
  <si>
    <t>Химчистка (628)</t>
  </si>
  <si>
    <t>Ветстанция (632)</t>
  </si>
  <si>
    <t>Котельная (639)</t>
  </si>
  <si>
    <t>Помещение воскресной школы (645)</t>
  </si>
  <si>
    <t>Котельная №10 (649)</t>
  </si>
  <si>
    <t>Котельная №11 (650)</t>
  </si>
  <si>
    <t>Котельная №12 (651)</t>
  </si>
  <si>
    <t>Котельная №13 (652)</t>
  </si>
  <si>
    <t>Котельная №15 (653)</t>
  </si>
  <si>
    <t>Котельная №1 (654)</t>
  </si>
  <si>
    <t>Миникотельная (д/с) (655)</t>
  </si>
  <si>
    <t>Миникотельная (общежитие) (657)</t>
  </si>
  <si>
    <t>Рахино</t>
  </si>
  <si>
    <t>Котельная №14 (658)</t>
  </si>
  <si>
    <t>Нежилое помещение (662)</t>
  </si>
  <si>
    <t>Магазин (663)</t>
  </si>
  <si>
    <t>Медицинский центр (664)</t>
  </si>
  <si>
    <t>Женская консультация (665)</t>
  </si>
  <si>
    <t>ФАП (666)</t>
  </si>
  <si>
    <t>Парфино</t>
  </si>
  <si>
    <t>Административное здание (668)</t>
  </si>
  <si>
    <t>Котельная №22М (670)</t>
  </si>
  <si>
    <t>Промплощадка (672)</t>
  </si>
  <si>
    <t>Промплощадка (673)</t>
  </si>
  <si>
    <t>Кондитерская фабрика (674)</t>
  </si>
  <si>
    <t>Фабрика по выпуску жевательной резинки (675)</t>
  </si>
  <si>
    <t>Магазин (676)</t>
  </si>
  <si>
    <t>База ОВО (680)</t>
  </si>
  <si>
    <t>Офис (693)</t>
  </si>
  <si>
    <t>Ермолино</t>
  </si>
  <si>
    <t>База (694)</t>
  </si>
  <si>
    <t>Стройбаза (696)</t>
  </si>
  <si>
    <t>Промплощадка (697)</t>
  </si>
  <si>
    <t>Промплощадка (698)</t>
  </si>
  <si>
    <t>Церковь (704)</t>
  </si>
  <si>
    <t>Воскресная школа (707)</t>
  </si>
  <si>
    <t>Успенское</t>
  </si>
  <si>
    <t>Магазин (714)</t>
  </si>
  <si>
    <t>Торговый центр (717)</t>
  </si>
  <si>
    <t>Помещение церкви (718)</t>
  </si>
  <si>
    <t>Административное здание (721)</t>
  </si>
  <si>
    <t>Котельная Химмаша (724)</t>
  </si>
  <si>
    <t>Станция технического обслуживания (725)</t>
  </si>
  <si>
    <t>Недостроенное здание (кадастровый номер 53:11:0000000:5756) (726)</t>
  </si>
  <si>
    <t>Офисное помещение (732)</t>
  </si>
  <si>
    <t>Возрождение</t>
  </si>
  <si>
    <t>Церковь (733)</t>
  </si>
  <si>
    <t>Собор (734)</t>
  </si>
  <si>
    <t>Спортивный комплекс (736)</t>
  </si>
  <si>
    <t>Цех (738)</t>
  </si>
  <si>
    <t>Производственная база (739)</t>
  </si>
  <si>
    <t>Здание КБО (740)</t>
  </si>
  <si>
    <t>Производственное помещение (741)</t>
  </si>
  <si>
    <t>Кафе (744)</t>
  </si>
  <si>
    <t>Магазин (745)</t>
  </si>
  <si>
    <t>Промплощадка (746)</t>
  </si>
  <si>
    <t>Офис (748)</t>
  </si>
  <si>
    <t>Промплощадка (751)</t>
  </si>
  <si>
    <t>Гараж (752)</t>
  </si>
  <si>
    <t>Магазин (753)</t>
  </si>
  <si>
    <t>Промплощадка (754)</t>
  </si>
  <si>
    <t>Цех (756)</t>
  </si>
  <si>
    <t>Промплощадка (760)</t>
  </si>
  <si>
    <t>Магазин</t>
  </si>
  <si>
    <t>Котельная (763)</t>
  </si>
  <si>
    <t>Котельная банка (764)</t>
  </si>
  <si>
    <t>Котельная №1 (765)</t>
  </si>
  <si>
    <t>Котельная №2 (766)</t>
  </si>
  <si>
    <t>Котельная №3 (767)</t>
  </si>
  <si>
    <t>Котельная №4 (768)</t>
  </si>
  <si>
    <t>Котельная №5 (769)</t>
  </si>
  <si>
    <t>Котельная №6 (770)</t>
  </si>
  <si>
    <t>Котельная №7 (771)</t>
  </si>
  <si>
    <t>Котельная №9/22 (773)</t>
  </si>
  <si>
    <t>Котельная №10 (774)</t>
  </si>
  <si>
    <t>Котельная №12 (775)</t>
  </si>
  <si>
    <t>Котельная №13 (776)</t>
  </si>
  <si>
    <t>Котельная №14 (777)</t>
  </si>
  <si>
    <t>Котельная №15 (778)</t>
  </si>
  <si>
    <t>Котельная №17 (780)</t>
  </si>
  <si>
    <t>Прошково</t>
  </si>
  <si>
    <t>Котельная №19 (782)</t>
  </si>
  <si>
    <t>Котельная №21 (783)</t>
  </si>
  <si>
    <t>Котельная №24 (785)</t>
  </si>
  <si>
    <t>Административное здание ГИБДД (Котельная №28) (787)</t>
  </si>
  <si>
    <t>Котельная №29 (788)</t>
  </si>
  <si>
    <t>Промплощадка (790)</t>
  </si>
  <si>
    <t>Котельная №18 (792)</t>
  </si>
  <si>
    <t>Котельная №6 (793)</t>
  </si>
  <si>
    <t>Котельная №5 (794)</t>
  </si>
  <si>
    <t>Котельная №7 (795)</t>
  </si>
  <si>
    <t>Котельной №8 (796)</t>
  </si>
  <si>
    <t>Котельная №9 (797)</t>
  </si>
  <si>
    <t>Котельная №10 (798)</t>
  </si>
  <si>
    <t>Котельная №11 (799)</t>
  </si>
  <si>
    <t>Котельная №12 (802)</t>
  </si>
  <si>
    <t>Котельная №17 (804)</t>
  </si>
  <si>
    <t>Парикмахерская (805)</t>
  </si>
  <si>
    <t>Зерносушилка (806)</t>
  </si>
  <si>
    <t>Производственная база (810)</t>
  </si>
  <si>
    <t>Кафе-бар (812)</t>
  </si>
  <si>
    <t>Ресторан (820)</t>
  </si>
  <si>
    <t>Административное здание (822)</t>
  </si>
  <si>
    <t>Административное здание (823)</t>
  </si>
  <si>
    <t>Поликлиника (824)</t>
  </si>
  <si>
    <t>Административное здание (825)</t>
  </si>
  <si>
    <t>Монастырь (827)</t>
  </si>
  <si>
    <t>Промплощадка (828)</t>
  </si>
  <si>
    <t>Магазин (830)</t>
  </si>
  <si>
    <t>Магазин (831)</t>
  </si>
  <si>
    <t>Промплощадка (835)</t>
  </si>
  <si>
    <t>Административное здание (836)</t>
  </si>
  <si>
    <t>Столярный цех (840)</t>
  </si>
  <si>
    <t>Красный Фарфорист</t>
  </si>
  <si>
    <t>ЦОВП (841)</t>
  </si>
  <si>
    <t>Административно-бытовой комплекс (842)</t>
  </si>
  <si>
    <t>Магазин (843)</t>
  </si>
  <si>
    <t>Котельная №7 (847)</t>
  </si>
  <si>
    <t>Котельная №8 (848)</t>
  </si>
  <si>
    <t>Котельная №9 (849)</t>
  </si>
  <si>
    <t>Котельная №10 (850)</t>
  </si>
  <si>
    <t>Котельная №13 (851)</t>
  </si>
  <si>
    <t>Пола</t>
  </si>
  <si>
    <t>Котельная №2 (853)</t>
  </si>
  <si>
    <t>Котельная № 1 (854)</t>
  </si>
  <si>
    <t>Котельная № 2 (855)</t>
  </si>
  <si>
    <t>Котельная № 12 (856)</t>
  </si>
  <si>
    <t>Котельная №16 (857)</t>
  </si>
  <si>
    <t>Коммунар</t>
  </si>
  <si>
    <t>Котельная № 3 (858)</t>
  </si>
  <si>
    <t>Котельная № 14 (859)</t>
  </si>
  <si>
    <t>Котельная №7 (860)</t>
  </si>
  <si>
    <t>Котельная № 4 (861)</t>
  </si>
  <si>
    <t>Котельная № 1 (862)</t>
  </si>
  <si>
    <t>Котельная № 3 (864)</t>
  </si>
  <si>
    <t>Котельная № 4 (865)</t>
  </si>
  <si>
    <t>Котельная № 5 (866)</t>
  </si>
  <si>
    <t>Котельная № 8 (869)</t>
  </si>
  <si>
    <t>Котельная № 11 (871)</t>
  </si>
  <si>
    <t>Котельная № 12 (872)</t>
  </si>
  <si>
    <t>Яжелбицы</t>
  </si>
  <si>
    <t>Котельная № 10 (873)</t>
  </si>
  <si>
    <t>Котельная № 1А (874)</t>
  </si>
  <si>
    <t>Котельная № 1Б (876)</t>
  </si>
  <si>
    <t>Котельная № 2 (878)</t>
  </si>
  <si>
    <t>Котельная № 3 (880)</t>
  </si>
  <si>
    <t>Котельная № 4 (881)</t>
  </si>
  <si>
    <t>Котельная № 6 (884)</t>
  </si>
  <si>
    <t>Котельная № 7 (885)</t>
  </si>
  <si>
    <t>Котельная № 9 (886)</t>
  </si>
  <si>
    <t>Котельная № 10 (888)</t>
  </si>
  <si>
    <t>Котельная № 11 (889)</t>
  </si>
  <si>
    <t>Котельная № 12 (890)</t>
  </si>
  <si>
    <t>Котельная № 13 (891)</t>
  </si>
  <si>
    <t>Котельная № 14 (892)</t>
  </si>
  <si>
    <t>Котельная № 15 (893)</t>
  </si>
  <si>
    <t>Котельная № 16 (894)</t>
  </si>
  <si>
    <t>Котельная № 17 (896)</t>
  </si>
  <si>
    <t>Котельная № 18 (897)</t>
  </si>
  <si>
    <t>Котельная № 19 (898)</t>
  </si>
  <si>
    <t>Котельная № 22 (900)</t>
  </si>
  <si>
    <t>Котельная №47 (901)</t>
  </si>
  <si>
    <t>Котельная №44 (902)</t>
  </si>
  <si>
    <t>Котельная №19 (905)</t>
  </si>
  <si>
    <t>Котельная №3 (906)</t>
  </si>
  <si>
    <t>Котельная №4 (908)</t>
  </si>
  <si>
    <t>Котельная №5 (910)</t>
  </si>
  <si>
    <t>Котельная №6 (911)</t>
  </si>
  <si>
    <t>Котельная №14 (912)</t>
  </si>
  <si>
    <t>Котельная №16 (913)</t>
  </si>
  <si>
    <t>Котельная №27 (914)</t>
  </si>
  <si>
    <t>Котельная №23 (915)</t>
  </si>
  <si>
    <t>Котельная №15 (916)</t>
  </si>
  <si>
    <t>Котельная №8а (917)</t>
  </si>
  <si>
    <t>Котельная №22 (918)</t>
  </si>
  <si>
    <t>Котельная №24 (919)</t>
  </si>
  <si>
    <t>Котельная №48 (920)</t>
  </si>
  <si>
    <t>Котельная №37 (921)</t>
  </si>
  <si>
    <t>Котельная №38 (922)</t>
  </si>
  <si>
    <t>Котельная №40 (924)</t>
  </si>
  <si>
    <t>Котельная №42 (925)</t>
  </si>
  <si>
    <t>Котельная №46 (926)</t>
  </si>
  <si>
    <t>Савино</t>
  </si>
  <si>
    <t>Котельная №26 (927)</t>
  </si>
  <si>
    <t>Котельная №41 (928)</t>
  </si>
  <si>
    <t>Котельная №43 (929)</t>
  </si>
  <si>
    <t>Котельная №45 (930)</t>
  </si>
  <si>
    <t>Котельная №9 (931)</t>
  </si>
  <si>
    <t>Котельная №11 (932)</t>
  </si>
  <si>
    <t>Модульная котельная(15МВт) (935)</t>
  </si>
  <si>
    <t>Модульная котельная(12,5 МВт) (936)</t>
  </si>
  <si>
    <t>Модульная котельная(8 МВт) (937)</t>
  </si>
  <si>
    <t>Котельная №12 (938)</t>
  </si>
  <si>
    <t>Котельная №17 (939)</t>
  </si>
  <si>
    <t>Котельная №2а (942)</t>
  </si>
  <si>
    <t>Автосервис (944)</t>
  </si>
  <si>
    <t>Магазин (946)</t>
  </si>
  <si>
    <t>Промплощадка (947)</t>
  </si>
  <si>
    <t>Котельная №85 ( воинская часть) (949)</t>
  </si>
  <si>
    <t>Офис (956)</t>
  </si>
  <si>
    <t>Пекарня (957)</t>
  </si>
  <si>
    <t>Автомойка (961)</t>
  </si>
  <si>
    <t>Кафе (962)</t>
  </si>
  <si>
    <t>Складские помещения (963)</t>
  </si>
  <si>
    <t>Офис (964)</t>
  </si>
  <si>
    <t>Офис (966)</t>
  </si>
  <si>
    <t>Кафе (969)</t>
  </si>
  <si>
    <t>Автошкола (971)</t>
  </si>
  <si>
    <t>Центр "Хелпер" (972)</t>
  </si>
  <si>
    <t>Промплощадка №1 (975)</t>
  </si>
  <si>
    <t>Промплощадка №2 (976)</t>
  </si>
  <si>
    <t>Автомастерская (977)</t>
  </si>
  <si>
    <t>Промплощадка (979)</t>
  </si>
  <si>
    <t>Детский сад (980)</t>
  </si>
  <si>
    <t>Граница между сетями ГРО и ОАО «Акрон» (через ГРС "Новгородский химкомбинат) (981)</t>
  </si>
  <si>
    <t>Цех металлопроката (987)</t>
  </si>
  <si>
    <t>Офис (989)</t>
  </si>
  <si>
    <t>Промплощадка (ДЭП) (991)</t>
  </si>
  <si>
    <t>Мемориал "Вечный огонь" (994)</t>
  </si>
  <si>
    <t>Административный комплекс (995)</t>
  </si>
  <si>
    <t>Помещение стационара (998)</t>
  </si>
  <si>
    <t>Поликлиника УВД (1 001)</t>
  </si>
  <si>
    <t>Промплощадка (1 003)</t>
  </si>
  <si>
    <t>Котельная (1 004)</t>
  </si>
  <si>
    <t>Торговый комплекс (1 009)</t>
  </si>
  <si>
    <t>Складские помещения (1 010)</t>
  </si>
  <si>
    <t>Пекарня (1 013)</t>
  </si>
  <si>
    <t>Производственный корпус (1 015)</t>
  </si>
  <si>
    <t>Миниферма по выращиванию кроликов (1 018)</t>
  </si>
  <si>
    <t>Кафе (1 021)</t>
  </si>
  <si>
    <t>Мемориал "Вечный огонь" (1 024)</t>
  </si>
  <si>
    <t>Гаражи (1 029)</t>
  </si>
  <si>
    <t>Автомойка (1 030)</t>
  </si>
  <si>
    <t>Офисное здание (1 036)</t>
  </si>
  <si>
    <t>Котельная (1 037)</t>
  </si>
  <si>
    <t>Складские помещения (1 038)</t>
  </si>
  <si>
    <t>Производственная база (1 040)</t>
  </si>
  <si>
    <t>Парикмахерская (1 041)</t>
  </si>
  <si>
    <t>Промплощадка (1 047)</t>
  </si>
  <si>
    <t>Котельная (1 048)</t>
  </si>
  <si>
    <t>Аптека (1 049)</t>
  </si>
  <si>
    <t>Аптека №33 (1 052)</t>
  </si>
  <si>
    <t>Здание (1 055)</t>
  </si>
  <si>
    <t>Офис (1 056)</t>
  </si>
  <si>
    <t>Магазин (1 059)</t>
  </si>
  <si>
    <t>Магазин (1 061)</t>
  </si>
  <si>
    <t>Магазин (1 062)</t>
  </si>
  <si>
    <t>Магазин (1 066)</t>
  </si>
  <si>
    <t>Промплощадка (ГРП) (1 068)</t>
  </si>
  <si>
    <t>Помещение станции (1 070)</t>
  </si>
  <si>
    <t>Промплощадка (1 073)</t>
  </si>
  <si>
    <t>Магазин и офисное помещение (1 074)</t>
  </si>
  <si>
    <t>Магазин (1 079)</t>
  </si>
  <si>
    <t>Промплощадка (1 087)</t>
  </si>
  <si>
    <t>Котельная (1 088)</t>
  </si>
  <si>
    <t>Производственная база (1 089)</t>
  </si>
  <si>
    <t>Промплощадка (1 091)</t>
  </si>
  <si>
    <t>Парикмахерская (1 092)</t>
  </si>
  <si>
    <t>Автомойка (1 097)</t>
  </si>
  <si>
    <t>Административное здание (1 098)</t>
  </si>
  <si>
    <t>Баня (1 099)</t>
  </si>
  <si>
    <t>Административное здание (1 104)</t>
  </si>
  <si>
    <t>Промплощадка (1 106)</t>
  </si>
  <si>
    <t>Производственный цех (1 111)</t>
  </si>
  <si>
    <t>Котельная (1 114)</t>
  </si>
  <si>
    <t>Административное здание (1 115)</t>
  </si>
  <si>
    <t>Автомойка (1 116)</t>
  </si>
  <si>
    <t>Складские помещения (1 117)</t>
  </si>
  <si>
    <t>Военкомат (1 121)</t>
  </si>
  <si>
    <t>Магазин (1 128)</t>
  </si>
  <si>
    <t>Нежилое помещение (1 134)</t>
  </si>
  <si>
    <t>Котельная № 25 (1 136)</t>
  </si>
  <si>
    <t>Станция технического обслуживания (1 139)</t>
  </si>
  <si>
    <t>Офис (1 140)</t>
  </si>
  <si>
    <t>Кафе (1 143)</t>
  </si>
  <si>
    <t>Торговый центр (1 144)</t>
  </si>
  <si>
    <t>Мемориал "Вечный огонь" (1 146)</t>
  </si>
  <si>
    <t>Котельная №28М (1 149)</t>
  </si>
  <si>
    <t>Промплощадка (1 150)</t>
  </si>
  <si>
    <t>Промплощадка (1 151)</t>
  </si>
  <si>
    <t>Ужин</t>
  </si>
  <si>
    <t>Дом отдыха (1 154)</t>
  </si>
  <si>
    <t>Станция технического обслуживания "Рено" (1 165)</t>
  </si>
  <si>
    <t>Административное здание (1 167)</t>
  </si>
  <si>
    <t>Офисное помещение (1 168)</t>
  </si>
  <si>
    <t>Склад (1 169)</t>
  </si>
  <si>
    <t>Промплощадка (1 171)</t>
  </si>
  <si>
    <t>Административное здание (1 174)</t>
  </si>
  <si>
    <t>Автомойка (1 175)</t>
  </si>
  <si>
    <t>Офисное помещение (1 177)</t>
  </si>
  <si>
    <t>Магазин (1 178)</t>
  </si>
  <si>
    <t>Офис (1 179)</t>
  </si>
  <si>
    <t>Промплощадка (1 180)</t>
  </si>
  <si>
    <t>Помещение общины (1 182)</t>
  </si>
  <si>
    <t>Здание магазина (1 190)</t>
  </si>
  <si>
    <t>Административное здание (1 192)</t>
  </si>
  <si>
    <t>Тепличный комбинат №1 (1 197)</t>
  </si>
  <si>
    <t>Тепличный комбинат №2 (1 198)</t>
  </si>
  <si>
    <t>Здание (1 204)</t>
  </si>
  <si>
    <t>Офисное здание (1 205)</t>
  </si>
  <si>
    <t>Площадка монастыря (1 206)</t>
  </si>
  <si>
    <t>Торговый комплекс (1 209)</t>
  </si>
  <si>
    <t>Кафе (1 212)</t>
  </si>
  <si>
    <t>Кафе (1 214)</t>
  </si>
  <si>
    <t>Магазин (1 219)</t>
  </si>
  <si>
    <t>Котельная (1 220)</t>
  </si>
  <si>
    <t>Здание церкви (1 224)</t>
  </si>
  <si>
    <t>Промплощадка (1 225)</t>
  </si>
  <si>
    <t>Административное здание (1 226)</t>
  </si>
  <si>
    <t>Торговый комплекс (1 227)</t>
  </si>
  <si>
    <t>Помещение досугового центра (1 232)</t>
  </si>
  <si>
    <t>Офис (1 233)</t>
  </si>
  <si>
    <t>Помещение филиала банка (1 234)</t>
  </si>
  <si>
    <t>Котельная №11 (1 235)</t>
  </si>
  <si>
    <t>Больница (1 237)</t>
  </si>
  <si>
    <t>Котельная (1 238)</t>
  </si>
  <si>
    <t>Офисное помещение (1 241)</t>
  </si>
  <si>
    <t>Автозаправка (1 242)</t>
  </si>
  <si>
    <t>Шиномонтаж (1 243)</t>
  </si>
  <si>
    <t>Помещение (1 248)</t>
  </si>
  <si>
    <t>Магазин (1 249)</t>
  </si>
  <si>
    <t>Административное здание (1 252)</t>
  </si>
  <si>
    <t>Промплощадка (1 258)</t>
  </si>
  <si>
    <t>Кафе (1 259)</t>
  </si>
  <si>
    <t>Кафе (1 260)</t>
  </si>
  <si>
    <t>Кафе (1 262)</t>
  </si>
  <si>
    <t>Магазин (1 263)</t>
  </si>
  <si>
    <t>Кафе (1 264)</t>
  </si>
  <si>
    <t>Офисное здание (1 265)</t>
  </si>
  <si>
    <t>Нежилое здание (1 266)</t>
  </si>
  <si>
    <t>Гараж (1 267)</t>
  </si>
  <si>
    <t>Административное здание и мастерские (1 269)</t>
  </si>
  <si>
    <t>Производственная база (1 276)</t>
  </si>
  <si>
    <t>Кафе (1 280)</t>
  </si>
  <si>
    <t>Офисное помещение (1 281)</t>
  </si>
  <si>
    <t>Магазин (1 285)</t>
  </si>
  <si>
    <t>Магазин (1 286)</t>
  </si>
  <si>
    <t>Станция технического обслуживания (1 288)</t>
  </si>
  <si>
    <t>Гостиница (1 292)</t>
  </si>
  <si>
    <t>Баня (1 293)</t>
  </si>
  <si>
    <t>Промплощадка (1 294)</t>
  </si>
  <si>
    <t>Промплощадка (1 295)</t>
  </si>
  <si>
    <t>Магазин (1 306)</t>
  </si>
  <si>
    <t>Магазин (1 307)</t>
  </si>
  <si>
    <t>Нежилое здание (1 312)</t>
  </si>
  <si>
    <t>Магазин (1 314)</t>
  </si>
  <si>
    <t>Участковая больница (1 320)</t>
  </si>
  <si>
    <t>Административное здание и склады (1 324)</t>
  </si>
  <si>
    <t>Производственное здание</t>
  </si>
  <si>
    <t>Котельная №71 (ЛБК) (1 350)</t>
  </si>
  <si>
    <t>Котельная №1 (1 351)</t>
  </si>
  <si>
    <t>Котельная №4 (1 353)</t>
  </si>
  <si>
    <t>Котельная №5 (1 354)</t>
  </si>
  <si>
    <t>Котельная №6 (1 355)</t>
  </si>
  <si>
    <t>Котельная №7 (1 356)</t>
  </si>
  <si>
    <t>Котельная №8 (1 358)</t>
  </si>
  <si>
    <t>Котельная №9 (1 359)</t>
  </si>
  <si>
    <t>Котельная №11М (1 361)</t>
  </si>
  <si>
    <t>Котельная №12 (1 362)</t>
  </si>
  <si>
    <t>Котельная №13 (1 363)</t>
  </si>
  <si>
    <t>Котельная №14 (1 364)</t>
  </si>
  <si>
    <t>Котельная №15М (1 366)</t>
  </si>
  <si>
    <t>Котельная №16 (1 367)</t>
  </si>
  <si>
    <t>Котельная №17 (1 368)</t>
  </si>
  <si>
    <t>Котельная №18 (1 369)</t>
  </si>
  <si>
    <t>Котельная №19 (1 370)</t>
  </si>
  <si>
    <t>Котельная №20 (1 371)</t>
  </si>
  <si>
    <t>Котельная №21 (1 372)</t>
  </si>
  <si>
    <t>Котельная №23 (1 373)</t>
  </si>
  <si>
    <t>Котельная №24 (1 374)</t>
  </si>
  <si>
    <t>Котельная №25 М (1 375)</t>
  </si>
  <si>
    <t>Котельная №26 (1 376)</t>
  </si>
  <si>
    <t>Котельная №27 (1 377)</t>
  </si>
  <si>
    <t>Котельная №29 (1 378)</t>
  </si>
  <si>
    <t>Котельная №30 (1 379)</t>
  </si>
  <si>
    <t>Котельная №31 (1 380)</t>
  </si>
  <si>
    <t>Котельная №33 (1 381)</t>
  </si>
  <si>
    <t>Котельная №34 (1 382)</t>
  </si>
  <si>
    <t>Котельная №35 (1 383)</t>
  </si>
  <si>
    <t>Котельная №36 (1 384)</t>
  </si>
  <si>
    <t>Котельная №37 (1 385)</t>
  </si>
  <si>
    <t>Котельная №38 (1 386)</t>
  </si>
  <si>
    <t>Котельная №39 (1 387)</t>
  </si>
  <si>
    <t>Котельная №40 (1 388)</t>
  </si>
  <si>
    <t>Котельная №41 (1 389)</t>
  </si>
  <si>
    <t>Котельная №42 (1 390)</t>
  </si>
  <si>
    <t>Котельная №43а (1 391)</t>
  </si>
  <si>
    <t>Котельная №44 (1 392)</t>
  </si>
  <si>
    <t>Котельная №45 (1 393)</t>
  </si>
  <si>
    <t>Котельная №46 (1 394)</t>
  </si>
  <si>
    <t>Котельная №46а (1 395)</t>
  </si>
  <si>
    <t>Котельная №47М (1 396)</t>
  </si>
  <si>
    <t>Котельная №48 (1 397)</t>
  </si>
  <si>
    <t>Котельная №49 (1 398)</t>
  </si>
  <si>
    <t>Котельная №50 (1 399)</t>
  </si>
  <si>
    <t>Котельная №51 (1 400)</t>
  </si>
  <si>
    <t>Котельная №52М (1 401)</t>
  </si>
  <si>
    <t>Котельная 53М (1 402)</t>
  </si>
  <si>
    <t>Котельная №54 (1 403)</t>
  </si>
  <si>
    <t>Котельная №57 (1 406)</t>
  </si>
  <si>
    <t>Котельная № 58М (1 407)</t>
  </si>
  <si>
    <t>Котельная №59М (1 408)</t>
  </si>
  <si>
    <t>Котельная №60 (1 409)</t>
  </si>
  <si>
    <t>Котельная №61 (1 410)</t>
  </si>
  <si>
    <t>Котельная №62 (1 411)</t>
  </si>
  <si>
    <t>Котельная №63 (1 412)</t>
  </si>
  <si>
    <t>Котельная №64 (1 413)</t>
  </si>
  <si>
    <t>Котельная №65 (1 414)</t>
  </si>
  <si>
    <t>Котельная №66 (1 415)</t>
  </si>
  <si>
    <t>Котельная №68-68а (1 417)</t>
  </si>
  <si>
    <t>Котельная №69М (1 418)</t>
  </si>
  <si>
    <t>Котельная №70 (1 419)</t>
  </si>
  <si>
    <t>Офисное здание (1 421)</t>
  </si>
  <si>
    <t>Магазин (1 422)</t>
  </si>
  <si>
    <t>Магазин (1 423)</t>
  </si>
  <si>
    <t>Фанерный комбинат (1 424)</t>
  </si>
  <si>
    <t>Котельная (1 426)</t>
  </si>
  <si>
    <t>Кафе (1 428)</t>
  </si>
  <si>
    <t>Здание мастерской</t>
  </si>
  <si>
    <t>Котельная №7а (1 438)</t>
  </si>
  <si>
    <t>Пищекомбинат (1 439)</t>
  </si>
  <si>
    <t>Магазин (1 441)</t>
  </si>
  <si>
    <t>Административное здание</t>
  </si>
  <si>
    <t>Офис (1 449)</t>
  </si>
  <si>
    <t>Гаражи (1 453)</t>
  </si>
  <si>
    <t>Котельная (1 454)</t>
  </si>
  <si>
    <t>Офис (1 455)</t>
  </si>
  <si>
    <t>Пожарная часть (1 457)</t>
  </si>
  <si>
    <t>Кафе (1 460)</t>
  </si>
  <si>
    <t>Промплощадка (1 466)</t>
  </si>
  <si>
    <t>Магазин (1 467)</t>
  </si>
  <si>
    <t>Магазин (1 468)</t>
  </si>
  <si>
    <t>Магазин (1 469)</t>
  </si>
  <si>
    <t>Магазин (1 470)</t>
  </si>
  <si>
    <t>Административное здание (1 473)</t>
  </si>
  <si>
    <t>Ветлечебница (1 502)</t>
  </si>
  <si>
    <t>Кафе (1 504)</t>
  </si>
  <si>
    <t>Офис (1 505)</t>
  </si>
  <si>
    <t>Здание хлебного цеха (1 510)</t>
  </si>
  <si>
    <t>Офисное помещение (1 511)</t>
  </si>
  <si>
    <t>Площадка №4 Инкубатор (1 513)</t>
  </si>
  <si>
    <t>Площадка №1 Цех №1 (1 514)</t>
  </si>
  <si>
    <t>Офис (1 515)</t>
  </si>
  <si>
    <t>Промплощадка (1 516)</t>
  </si>
  <si>
    <t>Магазин (1 517)</t>
  </si>
  <si>
    <t>Нежилое помещение (1 519)</t>
  </si>
  <si>
    <t>Офис (1 522)</t>
  </si>
  <si>
    <t>Площадка №3 ППЗ ГПП(Убойный цех) (1 523)</t>
  </si>
  <si>
    <t>Котельная (1 524)</t>
  </si>
  <si>
    <t>Котельная онкологического диспансера (1 525)</t>
  </si>
  <si>
    <t>Покрасочные камеры (1 527)</t>
  </si>
  <si>
    <t>Гараж (1 529)</t>
  </si>
  <si>
    <t>Магазин (1 532)</t>
  </si>
  <si>
    <t>Площадка №2 Цех №2 (1 533)</t>
  </si>
  <si>
    <t>Хлебозавод (1 536)</t>
  </si>
  <si>
    <t>Промбаза ДЭП (1 539)</t>
  </si>
  <si>
    <t>Здание (1 541)</t>
  </si>
  <si>
    <t>Производственно-хозяйственный комплекс (1 543)</t>
  </si>
  <si>
    <t>Нежилое помещение (1 544)</t>
  </si>
  <si>
    <t>Административное здание (1 545)</t>
  </si>
  <si>
    <t>Котельная № 32М (1 546)</t>
  </si>
  <si>
    <t>Модульная котельная (1 547)</t>
  </si>
  <si>
    <t>Административное здание (1 550)</t>
  </si>
  <si>
    <t>Модульная котельная (1 556)</t>
  </si>
  <si>
    <t>Боровичи-площадка (1 566)</t>
  </si>
  <si>
    <t>Магазин (1 567)</t>
  </si>
  <si>
    <t>Автомойка (1 589)</t>
  </si>
  <si>
    <t>Здание (1 591)</t>
  </si>
  <si>
    <t>Нежилое помещение (1 595)</t>
  </si>
  <si>
    <t>Котельная (1 596)</t>
  </si>
  <si>
    <t>Нежилое помещение (1 597)</t>
  </si>
  <si>
    <t>Нежилое помещение (1 598)</t>
  </si>
  <si>
    <t>Нежилое помещение (1 599)</t>
  </si>
  <si>
    <t>Здание (1 609)</t>
  </si>
  <si>
    <t>Административное здание (1 618)</t>
  </si>
  <si>
    <t>Нежилое помещение (1 620)</t>
  </si>
  <si>
    <t>Нежилое помещение (1 622)</t>
  </si>
  <si>
    <t>Нежилое помещение (1 623)</t>
  </si>
  <si>
    <t>Котельная (1 633)</t>
  </si>
  <si>
    <t>Котельная (1 634)</t>
  </si>
  <si>
    <t>Котельная (1 637)</t>
  </si>
  <si>
    <t>Блочно-модульная котельная №3 (1 647)</t>
  </si>
  <si>
    <t>Здание (1 652)</t>
  </si>
  <si>
    <t>Блочно-модульная котельная №17 (1 661)</t>
  </si>
  <si>
    <t>Модульная котельная (1 662)</t>
  </si>
  <si>
    <t>Магазин (1 668)</t>
  </si>
  <si>
    <t>Котельная (1 673)</t>
  </si>
  <si>
    <t>Нежилые помещения (1 675)</t>
  </si>
  <si>
    <t>Магазин (1 678)</t>
  </si>
  <si>
    <t>Нежилое помещение (1 681)</t>
  </si>
  <si>
    <t>Котельная установка ТКУ-1,8Г(Э) (1 682)</t>
  </si>
  <si>
    <t>Нежилое помещение (1 684)</t>
  </si>
  <si>
    <t>Магазин (1 685)</t>
  </si>
  <si>
    <t>Нежилое помещение (1 686)</t>
  </si>
  <si>
    <t>Церковь (1 687)</t>
  </si>
  <si>
    <t>Котельная (1 690)</t>
  </si>
  <si>
    <t>Нежилое помещение</t>
  </si>
  <si>
    <t>Котельная (1 695)</t>
  </si>
  <si>
    <t>Здание (1 698)</t>
  </si>
  <si>
    <t>Промплощадка (1 699)</t>
  </si>
  <si>
    <t>Производственное здание (1 703)</t>
  </si>
  <si>
    <t>Нежилое помещение (1 706)</t>
  </si>
  <si>
    <t>Здание (1 708)</t>
  </si>
  <si>
    <t>Нежилое помещение (1 709)</t>
  </si>
  <si>
    <t>Репродуктор (1 710)</t>
  </si>
  <si>
    <t>Здание (1 711)</t>
  </si>
  <si>
    <t>Нежилое помещение (1 714)</t>
  </si>
  <si>
    <t>Нежилое помещение (1 715)</t>
  </si>
  <si>
    <t>Котельная (1 716)</t>
  </si>
  <si>
    <t>Котельная, д. Дубовицы (1 717)</t>
  </si>
  <si>
    <t>Нежилое помещение (1 722)</t>
  </si>
  <si>
    <t>Котельная  №20 (школа) (1 724)</t>
  </si>
  <si>
    <t>Котельная №5 (1 725)</t>
  </si>
  <si>
    <t>Магазин (1 733)</t>
  </si>
  <si>
    <t>Здание СТО (1 735)</t>
  </si>
  <si>
    <t>Здание закусочной (1 736)</t>
  </si>
  <si>
    <t>Гараж (1 739)</t>
  </si>
  <si>
    <t>Ангар со встроенными мастерскими (1 740)</t>
  </si>
  <si>
    <t>Площадка №5 Цех №3 (Patio) (1 748)</t>
  </si>
  <si>
    <t>Нежилое помещение (1 752)</t>
  </si>
  <si>
    <t>Пожарное депо (1 754)</t>
  </si>
  <si>
    <t>Административное здание (1 758)</t>
  </si>
  <si>
    <t>Магазин (1 761)</t>
  </si>
  <si>
    <t>Котельная (1 763)</t>
  </si>
  <si>
    <t>Нежилое помещение (1 767)</t>
  </si>
  <si>
    <t>Жилой дом (1 772)</t>
  </si>
  <si>
    <t>Магазин (1 773)</t>
  </si>
  <si>
    <t>Нежилое здание (1 775)</t>
  </si>
  <si>
    <t>Котельная (АБМКУ-П) (1 776)</t>
  </si>
  <si>
    <t>Магазин (1 785)</t>
  </si>
  <si>
    <t>Нежилое помещение (1 786)</t>
  </si>
  <si>
    <t>Котельная (1 787)</t>
  </si>
  <si>
    <t>Гараж (1 788)</t>
  </si>
  <si>
    <t>Котельная (1 791)</t>
  </si>
  <si>
    <t>Офисное помещение (1 792)</t>
  </si>
  <si>
    <t>Хлебопекарня (1 800)</t>
  </si>
  <si>
    <t>Кафе (1 801)</t>
  </si>
  <si>
    <t>Здания церкви и воскресной школы (1 815)</t>
  </si>
  <si>
    <t>Гостиница (1 818)</t>
  </si>
  <si>
    <t>Офис (1 819)</t>
  </si>
  <si>
    <t>Блочно-модульная котельная №19 (1 824)</t>
  </si>
  <si>
    <t>Жилое помещение (1 825)</t>
  </si>
  <si>
    <t>Блочно-модульная котельная №42 (1 826)</t>
  </si>
  <si>
    <t>Административное здание (1 827)</t>
  </si>
  <si>
    <t>Офисное помещение (1 828)</t>
  </si>
  <si>
    <t>Здание магазина (1 829)</t>
  </si>
  <si>
    <t>Нежилое помещение (1 830)</t>
  </si>
  <si>
    <t>Промплощадка (1 833)</t>
  </si>
  <si>
    <t>Блок-модульная котельная (1 834)</t>
  </si>
  <si>
    <t>Гостиница (1 836)</t>
  </si>
  <si>
    <t>Котельная № 67М (1 837)</t>
  </si>
  <si>
    <t>Нежилое помещение (1 838)</t>
  </si>
  <si>
    <t>Блочно-модульная котельная №40 (1 843)</t>
  </si>
  <si>
    <t>Столовая "Три толстяка" (1 845)</t>
  </si>
  <si>
    <t>Блочно-модульная котельная №39 (1 846)</t>
  </si>
  <si>
    <t>Блочно-модульная котельная №41 (1 847)</t>
  </si>
  <si>
    <t>Блочно-модульная котельная №34 (1 848)</t>
  </si>
  <si>
    <t>Блок-модульная котельная (1 851)</t>
  </si>
  <si>
    <t>Блочно-модульная котельная №35 (1 852)</t>
  </si>
  <si>
    <t>Блочно-модульная котельная №38 (1 853)</t>
  </si>
  <si>
    <t>Блочно-модульная котельная №36 (1 855)</t>
  </si>
  <si>
    <t>Блочно-модульная котельная №2 (1 856)</t>
  </si>
  <si>
    <t>Блочно-модульная котельная №4 (1 857)</t>
  </si>
  <si>
    <t>Автоматизированная котельная (1 861)</t>
  </si>
  <si>
    <t>Кафе с магазином (1 872)</t>
  </si>
  <si>
    <t>Кафе (1 873)</t>
  </si>
  <si>
    <t>Магазин (1 874)</t>
  </si>
  <si>
    <t>Котельная производственного здания (1 875)</t>
  </si>
  <si>
    <t>Магазин (1 880)</t>
  </si>
  <si>
    <t>Автомойка (1 882)</t>
  </si>
  <si>
    <t>Котельная банка (1 889)</t>
  </si>
  <si>
    <t>Нежилое помещение (кадастровый номер 0055) (1 890)</t>
  </si>
  <si>
    <t>Варлаамо-Хутынский монастырь (1 892)</t>
  </si>
  <si>
    <t>Магазин (1 893)</t>
  </si>
  <si>
    <t>Нежилые помещения  (кадастровый номер 0052, 0051) (1 894)</t>
  </si>
  <si>
    <t>Котельная магазина (1 895)</t>
  </si>
  <si>
    <t>Магазин (1 896)</t>
  </si>
  <si>
    <t>Котельная здания (1 899)</t>
  </si>
  <si>
    <t>Нежилое помещение (1 908)</t>
  </si>
  <si>
    <t>Здание СТО (1 910)</t>
  </si>
  <si>
    <t>Модульная котельная (1 911)</t>
  </si>
  <si>
    <t>Крытый рынок (1 913)</t>
  </si>
  <si>
    <t>Магазин (1 914)</t>
  </si>
  <si>
    <t>Встроенная котельная (1 915)</t>
  </si>
  <si>
    <t>Котельная (1 919)</t>
  </si>
  <si>
    <t>Административное здание (1 923)</t>
  </si>
  <si>
    <t>Художественная мастерская (1 927)</t>
  </si>
  <si>
    <t>Магазин "Оазис" (1 928)</t>
  </si>
  <si>
    <t>Котельная универмага (1 929)</t>
  </si>
  <si>
    <t>Блочная котельная (1 930)</t>
  </si>
  <si>
    <t>Багетная мастерская (1 946)</t>
  </si>
  <si>
    <t>Помещение мастерской (1 953)</t>
  </si>
  <si>
    <t>Нежилое помещение (кадастровый номер 0001) (1 955)</t>
  </si>
  <si>
    <t>Магазин и кафе-бистро (1 956)</t>
  </si>
  <si>
    <t>Офисное помещение (1 960)</t>
  </si>
  <si>
    <t>Нежилое строение (котельная) (1 963)</t>
  </si>
  <si>
    <t>Волот</t>
  </si>
  <si>
    <t>Пристроенная котельная (1 970)</t>
  </si>
  <si>
    <t>Встроенные помещения офиса (1 973)</t>
  </si>
  <si>
    <t>Трапезная (1 976)</t>
  </si>
  <si>
    <t>Комплекс строящихся зданий (1 979)</t>
  </si>
  <si>
    <t>Котельная (1 980)</t>
  </si>
  <si>
    <t>Растворный узел (1 982)</t>
  </si>
  <si>
    <t>Промышленная площадка (1 983)</t>
  </si>
  <si>
    <t>Здание нежилое (1 984)</t>
  </si>
  <si>
    <t>Линия порошкового окрашивания (1 989)</t>
  </si>
  <si>
    <t>Котельная медицинского центра (1 990)</t>
  </si>
  <si>
    <t>Здание магазина (1 991)</t>
  </si>
  <si>
    <t>Дом-интернат (1 993)</t>
  </si>
  <si>
    <t>Нежилое помещение (2 000)</t>
  </si>
  <si>
    <t>Строящееся здание (2 001)</t>
  </si>
  <si>
    <t>Нежилое помещение (Мойка) (2 002)</t>
  </si>
  <si>
    <t>Производственная база в Панковке (2 003)</t>
  </si>
  <si>
    <t>Магазин (2 015)</t>
  </si>
  <si>
    <t>Промплощадка (2 019)</t>
  </si>
  <si>
    <t>Дом Правосудия (2 020)</t>
  </si>
  <si>
    <t>Блочно-модульная котельная №3 (2 021)</t>
  </si>
  <si>
    <t>Котельная (2 035)</t>
  </si>
  <si>
    <t>Котельная (2 036)</t>
  </si>
  <si>
    <t>Котельная (2 037)</t>
  </si>
  <si>
    <t>Котельная (2 038)</t>
  </si>
  <si>
    <t>Котельная (2 044)</t>
  </si>
  <si>
    <t>Котельная (2 045)</t>
  </si>
  <si>
    <t>Цех бумажного литья (2 046)</t>
  </si>
  <si>
    <t>Административное здание (2 047)</t>
  </si>
  <si>
    <t>Здание (2 051)</t>
  </si>
  <si>
    <t>Питомник служебно-розыскных собак (2 052)</t>
  </si>
  <si>
    <t>Котельная (2 056)</t>
  </si>
  <si>
    <t>Нежилое здание (2 059)</t>
  </si>
  <si>
    <t>Блок-модульная котельная (2 060)</t>
  </si>
  <si>
    <t>Здание гаража (2 061)</t>
  </si>
  <si>
    <t>котельная № 72М (2 062)</t>
  </si>
  <si>
    <t>Здания пищеблока (2 066)</t>
  </si>
  <si>
    <t>Газовая водогрейная котельная (2 067)</t>
  </si>
  <si>
    <t>Торгово-развлекательный центр (2 070)</t>
  </si>
  <si>
    <t>Кафе (2 076)</t>
  </si>
  <si>
    <t>Нежилое помещение (кадастровый номер 53:22:021202:0014:09/195/65:1002/Б) (2 082)</t>
  </si>
  <si>
    <t>Котельная (2 084)</t>
  </si>
  <si>
    <t>Часть административного здания (нежилое) (2 089)</t>
  </si>
  <si>
    <t>Нежилое помещение (2 092)</t>
  </si>
  <si>
    <t>Котельная (2 094)</t>
  </si>
  <si>
    <t>Тепличный комбинат (2 097)</t>
  </si>
  <si>
    <t>Магазин (2 099)</t>
  </si>
  <si>
    <t>Производственная площадка (2 101)</t>
  </si>
  <si>
    <t>Котельная №80М (2 102)</t>
  </si>
  <si>
    <t>Котельная (2 104)</t>
  </si>
  <si>
    <t>Кузнечный цех (2 107)</t>
  </si>
  <si>
    <t>Котельная (2 109)</t>
  </si>
  <si>
    <t>Нежилое помещение (кадастровый номер 0050) (2 111)</t>
  </si>
  <si>
    <t>Административное здание (2 112)</t>
  </si>
  <si>
    <t>магазин (2 114)</t>
  </si>
  <si>
    <t>Торговый центр (2 116)</t>
  </si>
  <si>
    <t>Гаражи (2 117)</t>
  </si>
  <si>
    <t>Строящийся жилой дом №13 (2 123)</t>
  </si>
  <si>
    <t>Котельная (2 127)</t>
  </si>
  <si>
    <t>Вечный огонь (2 128)</t>
  </si>
  <si>
    <t>Магазин (2 130)</t>
  </si>
  <si>
    <t>Пекарня в жилом доме (2 132)</t>
  </si>
  <si>
    <t>Нежилые помещения (2 136)</t>
  </si>
  <si>
    <t>Блок-модульная котельная (7 МВт) (2 139)</t>
  </si>
  <si>
    <t>Блок-модульная котельная (15 МВт) (2 140)</t>
  </si>
  <si>
    <t>Здание кафе (2 142)</t>
  </si>
  <si>
    <t>Котельная (2 147)</t>
  </si>
  <si>
    <t>Здание (2 150)</t>
  </si>
  <si>
    <t>Административное здание (2 151)</t>
  </si>
  <si>
    <t>Площадка № 6, Птичник, (ремонтный молодняк) (2 153)</t>
  </si>
  <si>
    <t>Площадка № 7, Птичник 1-8,Яйцесклад,АБК,Мойка (2 154)</t>
  </si>
  <si>
    <t>Магазин (2 157)</t>
  </si>
  <si>
    <t>нежилое помещение (2 159)</t>
  </si>
  <si>
    <t>Здание механической мастерской (2 161)</t>
  </si>
  <si>
    <t>нежилое помещение (2 162)</t>
  </si>
  <si>
    <t>Котельная (2 163)</t>
  </si>
  <si>
    <t>Нежилое помещение (2 191)</t>
  </si>
  <si>
    <t>Здание гостиницы, здание автосервиса, склад, котельная (2 194)</t>
  </si>
  <si>
    <t>Модульная котельная (2 197)</t>
  </si>
  <si>
    <t>Котельная №2, 1 МВт (2 203)</t>
  </si>
  <si>
    <t>Автоматизированная водогрейная котельная (2 214)</t>
  </si>
  <si>
    <t>Ферма по откорму свиней (2 215)</t>
  </si>
  <si>
    <t>Хлебозавод (2 216)</t>
  </si>
  <si>
    <t>Котельная 13,5 МВт (2 218)</t>
  </si>
  <si>
    <t>Нежилое здание (2 219)</t>
  </si>
  <si>
    <t>Котельная здания магазина (2 220)</t>
  </si>
  <si>
    <t>Предприятие по переработке клюквы (д. Лешино) (2 234)</t>
  </si>
  <si>
    <t>Автоматизированная газовая котельная (2 236)</t>
  </si>
  <si>
    <t>котельная № 79М (2 238)</t>
  </si>
  <si>
    <t>Котельная (2 239)</t>
  </si>
  <si>
    <t>Котельная (2 241)</t>
  </si>
  <si>
    <t>Котельная (2 242)</t>
  </si>
  <si>
    <t>Котельная (2 243)</t>
  </si>
  <si>
    <t>Котельная (2 244)</t>
  </si>
  <si>
    <t>Общественное административное двухэтажное здание (2 247)</t>
  </si>
  <si>
    <t>котельная (2 251)</t>
  </si>
  <si>
    <t>Павильон автомойки (2 255)</t>
  </si>
  <si>
    <t>Магазин (2 257)</t>
  </si>
  <si>
    <t>Административно-техническое здание (2 259)</t>
  </si>
  <si>
    <t>Офисное помещение (2 263)</t>
  </si>
  <si>
    <t>котельная (2 268)</t>
  </si>
  <si>
    <t>Котельная МАДОУ детский сад № 17 "Светлячок" (2 271)</t>
  </si>
  <si>
    <t>производственное здание (2 272)</t>
  </si>
  <si>
    <t>нежилое помещение (2 276)</t>
  </si>
  <si>
    <t>цех вялки рыбы (2 277)</t>
  </si>
  <si>
    <t>магазин (2 281)</t>
  </si>
  <si>
    <t>Многофункциональное нежилое здание (2 282)</t>
  </si>
  <si>
    <t>Нежилое помещение (2 283)</t>
  </si>
  <si>
    <t>Административное здание (г. Чудово) (2 287)</t>
  </si>
  <si>
    <t>Котельная (2 288)</t>
  </si>
  <si>
    <t>Промплощадка (2 289)</t>
  </si>
  <si>
    <t>Спортивный комплекс (2 292)</t>
  </si>
  <si>
    <t>Нежилое помещение (2 296)</t>
  </si>
  <si>
    <t>Здание общественной бани (2 298)</t>
  </si>
  <si>
    <t>Спортивный комплекс (2 299)</t>
  </si>
  <si>
    <t>Здание дополнительного офиса (2 300)</t>
  </si>
  <si>
    <t>баня с гостиницей (2 306)</t>
  </si>
  <si>
    <t>Здание пищеблока (2 308)</t>
  </si>
  <si>
    <t>Объект незавершенного строительства (2 310)</t>
  </si>
  <si>
    <t>Картофелехранилище (2 312)</t>
  </si>
  <si>
    <t>Здание администрации (2 314)</t>
  </si>
  <si>
    <t>Здание комплекса магазинов (2 324)</t>
  </si>
  <si>
    <t>Нежилое помещение (2 327)</t>
  </si>
  <si>
    <t>Нежилое помещение (2 328)</t>
  </si>
  <si>
    <t>Нежилое помещение (2 333)</t>
  </si>
  <si>
    <t>Храм Святой Троицы (2 334)</t>
  </si>
  <si>
    <t>Нежилые помещения (1,9,2,3,4,5,6,7,8) (2 335)</t>
  </si>
  <si>
    <t>Гараж на 5 автомашин (2 336)</t>
  </si>
  <si>
    <t>Административное здание (2 337)</t>
  </si>
  <si>
    <t>Здание дома быта (2 338)</t>
  </si>
  <si>
    <t>Автомойка (2 340)</t>
  </si>
  <si>
    <t>Помещение магазина (2 341)</t>
  </si>
  <si>
    <t>Нежилое здание (2 343)</t>
  </si>
  <si>
    <t>Котельная № 10 (2 353)</t>
  </si>
  <si>
    <t>Котельная № 15 (2 354)</t>
  </si>
  <si>
    <t>Котельная № 21 (2 355)</t>
  </si>
  <si>
    <t>Нежилое здание (2 359)</t>
  </si>
  <si>
    <t>Станция технического обслуживания автомобилей (2 360)</t>
  </si>
  <si>
    <t>Здание столовой и кафе (2 364)</t>
  </si>
  <si>
    <t>Блочно-модульная котельная (2 365)</t>
  </si>
  <si>
    <t>Гараж (2 368)</t>
  </si>
  <si>
    <t>Нежилое помещение №8 номер на поэтажном плане 29-32,49 (2 369)</t>
  </si>
  <si>
    <t>Нежилое здание (2 372)</t>
  </si>
  <si>
    <t>Реабилитационный центр для детей и подростков с ограниченными возможностями (2 379)</t>
  </si>
  <si>
    <t>Асфальто-бетонный завод (2 383)</t>
  </si>
  <si>
    <t>автоматизированная котельная (2 385)</t>
  </si>
  <si>
    <t>нежилое помещение (2 386)</t>
  </si>
  <si>
    <t>Перевалочный пункт (склад) (2 389)</t>
  </si>
  <si>
    <t>Нежилое помещение (2 391)</t>
  </si>
  <si>
    <t>Строящийся комплекс зданий ИВС (2 396)</t>
  </si>
  <si>
    <t>Нежилое помещение (2 397)</t>
  </si>
  <si>
    <t>Котельная №78М (2 398)</t>
  </si>
  <si>
    <t>Строящийся объект (2 401)</t>
  </si>
  <si>
    <t>Нежилое помещение (2 403)</t>
  </si>
  <si>
    <t>Здание магазина (2 405)</t>
  </si>
  <si>
    <t>Магазины (2 406)</t>
  </si>
  <si>
    <t>Здание пожарного ДЭПО (2 407)</t>
  </si>
  <si>
    <t>нежилое помещение (2 411)</t>
  </si>
  <si>
    <t>Гараж (2 416)</t>
  </si>
  <si>
    <t>Производственные и административно-бытовые помещения (2 419)</t>
  </si>
  <si>
    <t>Котельная №81М (2 420)</t>
  </si>
  <si>
    <t>котельная № 6 (2 421)</t>
  </si>
  <si>
    <t>котельная № 18 (2 422)</t>
  </si>
  <si>
    <t>Производственные и административно-бытовые помещения (2 423)</t>
  </si>
  <si>
    <t>Котельная, ул. Васильева, 35 (2 424)</t>
  </si>
  <si>
    <t>новая котельная (2 426)</t>
  </si>
  <si>
    <t>Блочно-модульная котельная, Зимогорье (2 428)</t>
  </si>
  <si>
    <t>Здание склада (2 430)</t>
  </si>
  <si>
    <t>Склад сырья №1 (2 431)</t>
  </si>
  <si>
    <t>Котельная установка (2 433)</t>
  </si>
  <si>
    <t>Котельная установка (2 435)</t>
  </si>
  <si>
    <t>нежилое помещение (2 437)</t>
  </si>
  <si>
    <t>нежилые помещения (2 439)</t>
  </si>
  <si>
    <t>встроенное нежилое помещение (офис) (2 440)</t>
  </si>
  <si>
    <t>Здание магазина (2 441)</t>
  </si>
  <si>
    <t>котельная установка "ТГУ-НОРД 300" (2 447)</t>
  </si>
  <si>
    <t>котельная установка ТГУ-НОРД 300 (2 451)</t>
  </si>
  <si>
    <t>нежилое помещение (2 452)</t>
  </si>
  <si>
    <t>Столовая-кафе "Петушок" (2 453)</t>
  </si>
  <si>
    <t>Магазин № 2 (2 455)</t>
  </si>
  <si>
    <t>Цех технологического транспорта и СТ (2 456)</t>
  </si>
  <si>
    <t>Магазин-бар (2 465)</t>
  </si>
  <si>
    <t>Жестебаночный цех №2 (2 468)</t>
  </si>
  <si>
    <t>Административное здание (2 469)</t>
  </si>
  <si>
    <t>Административно- торговый корпус (2 470)</t>
  </si>
  <si>
    <t>Нежилое помещение (кадастровый номер 0104) (2 471)</t>
  </si>
  <si>
    <t>Котельная для обогрева здания кафе (2 472)</t>
  </si>
  <si>
    <t>Здание котельной (2 478)</t>
  </si>
  <si>
    <t>Часть административного здания с пристройкой (2 481)</t>
  </si>
  <si>
    <t>Автоматизированная водогрейная котельная (2 484)</t>
  </si>
  <si>
    <t>Строящийся девятиэтажный жилой дом со встроенными помещениями (2 485)</t>
  </si>
  <si>
    <t>Гараж (2 487)</t>
  </si>
  <si>
    <t>Магазин (2 494)</t>
  </si>
  <si>
    <t>Кафедральный собор Успения Божией Матери (2 497)</t>
  </si>
  <si>
    <t>Помещение второго этажа (2 499)</t>
  </si>
  <si>
    <t>Непродовольственный магазин (2 500)</t>
  </si>
  <si>
    <t>Пристроенное помещение (2 503)</t>
  </si>
  <si>
    <t>Торгово-офисное здание (2 504)</t>
  </si>
  <si>
    <t>Объект незавершенного строительства (2 505)</t>
  </si>
  <si>
    <t>Нежилое здание (2 508)</t>
  </si>
  <si>
    <t>Административное здание (2 509)</t>
  </si>
  <si>
    <t>Магазин (2 510)</t>
  </si>
  <si>
    <t>Магазин №106 (2 512)</t>
  </si>
  <si>
    <t>Здание Валдайской автостанции (2 513)</t>
  </si>
  <si>
    <t>Котельная № 5(БМТК-2,12) (2 515)</t>
  </si>
  <si>
    <t>Веранда (2 516)</t>
  </si>
  <si>
    <t>Магазин "Теремок" (2 518)</t>
  </si>
  <si>
    <t>Строящийся 36-квартирный жилой дом</t>
  </si>
  <si>
    <t>Баня (2 525)</t>
  </si>
  <si>
    <t>Здание с гаражами и мастерскими (2 526)</t>
  </si>
  <si>
    <t>Здание спортивного клуба с открытой спортивной площадкой (2 527)</t>
  </si>
  <si>
    <t>Встроенное помещение на 1 этаже нежилого кирпичного здания полезной площадью 212,2 кв.м. (2 531)</t>
  </si>
  <si>
    <t>Блок-модульная котельная ТКУ-350 (2 532)</t>
  </si>
  <si>
    <t>Встроенное помещение на 2 этаже нежилого кирпичного здания полезной площадью 219 кв.м. (2 536)</t>
  </si>
  <si>
    <t>Блок- модульная котельная №18 (БМТК-1,0) (2 537)</t>
  </si>
  <si>
    <t>Блок- модульная котельная №4 (БМТК-2,5) (2 538)</t>
  </si>
  <si>
    <t>Вечный огонь Славы, Великий Новгород, Кремль (2 539)</t>
  </si>
  <si>
    <t>Нежилое строение (2 540)</t>
  </si>
  <si>
    <t>Котельная установка ТГУ-НОРД 300 (2 543)</t>
  </si>
  <si>
    <t>Двухэтажное здание магазина (2 544)</t>
  </si>
  <si>
    <t>Нежилое помещение (2 545)</t>
  </si>
  <si>
    <t>Торговый комплекс (2 548)</t>
  </si>
  <si>
    <t>Хозяйственная постройка (2 549)</t>
  </si>
  <si>
    <t>Котельная №21</t>
  </si>
  <si>
    <t>Магазин №3 (2 558)</t>
  </si>
  <si>
    <t>Автоматизированная газовая котельная</t>
  </si>
  <si>
    <t>Магазин (2 564)</t>
  </si>
  <si>
    <t>нежилое помещение (2 565)</t>
  </si>
  <si>
    <t>Автосалон (2 571)</t>
  </si>
  <si>
    <t>Нежилое помещение (2 572)</t>
  </si>
  <si>
    <t>Автомобильная мойка самообслуживания на 8 постов (2 573)</t>
  </si>
  <si>
    <t>Помещение (2 574)</t>
  </si>
  <si>
    <t>Нежилое помещение (2 576)</t>
  </si>
  <si>
    <t>Помещение (2 578)</t>
  </si>
  <si>
    <t>Нежилое помещение (2 581)</t>
  </si>
  <si>
    <t>Нежилое помещение (2 582)</t>
  </si>
  <si>
    <t>Нежилое помещение(кафе "Лагуна") (2 583)</t>
  </si>
  <si>
    <t>Помещение (2 584)</t>
  </si>
  <si>
    <t>Цех обогащения кварцевых песков (2 587)</t>
  </si>
  <si>
    <t>Помещение (2 588)</t>
  </si>
  <si>
    <t>Магазин (2 591)</t>
  </si>
  <si>
    <t>Нежилое помещение (2 598)</t>
  </si>
  <si>
    <t>Встроенное помещение кад. номер 53:23:8624302:0001:01726:0001 (2 601)</t>
  </si>
  <si>
    <t>Производственная база (2 606)</t>
  </si>
  <si>
    <t>Нежилое помещение (2 607)</t>
  </si>
  <si>
    <t>Котельные установки ТГУ-НОРД 240,М350 (2 612)</t>
  </si>
  <si>
    <t>Котельная №1(МК-В-0,6) (2 613)</t>
  </si>
  <si>
    <t>Котельная №2(МК-В-0,4) (2 614)</t>
  </si>
  <si>
    <t>Здание магазина №29 (2 619)</t>
  </si>
  <si>
    <t>Здание нежилое (2 623)</t>
  </si>
  <si>
    <t>Здание гаражей (2 625)</t>
  </si>
  <si>
    <t>Здание склада (2 626)</t>
  </si>
  <si>
    <t>Павильон</t>
  </si>
  <si>
    <t>ТРЦ "Мармелад" (2 635)</t>
  </si>
  <si>
    <t>Строящееся служебное здание УФСБ России по Новгородской области (2 636)</t>
  </si>
  <si>
    <t>Строящийся 25-ти квартирный жилой дом (1-й этап) (2 639)</t>
  </si>
  <si>
    <t>Магазин (2 640)</t>
  </si>
  <si>
    <t>Нежилое помещение (2 643)</t>
  </si>
  <si>
    <t>Котельная (2 644)</t>
  </si>
  <si>
    <t>Здание магазина (2 645)</t>
  </si>
  <si>
    <t>Производственная база (2 648)</t>
  </si>
  <si>
    <t>Здание магазина (2 651)</t>
  </si>
  <si>
    <t>Здание магазина (2 656)</t>
  </si>
  <si>
    <t>Нежилое помещение (Кафе) (2 659)</t>
  </si>
  <si>
    <t>Нежилое помещение (2 662)</t>
  </si>
  <si>
    <t>Макаронная фабрика (2 663)</t>
  </si>
  <si>
    <t>Котельная (Ф.Ручей) (2 667)</t>
  </si>
  <si>
    <t>Котельная (2 668)</t>
  </si>
  <si>
    <t>Здание магазина (2 669)</t>
  </si>
  <si>
    <t>Нежилое помещение (2 670)</t>
  </si>
  <si>
    <t>Котельная (2 671)</t>
  </si>
  <si>
    <t>Садово-тепличный комплекс (2 673)</t>
  </si>
  <si>
    <t>Строящийся жилой дом (2 674)</t>
  </si>
  <si>
    <t>АГНКС-1 (2 675)</t>
  </si>
  <si>
    <t>Административное здание (2 677)</t>
  </si>
  <si>
    <t>Здание гаража и мастерской (2 678)</t>
  </si>
  <si>
    <t>Автомойка (2 680)</t>
  </si>
  <si>
    <t>Граница между сетями ГРО и ОАО "Акрон" (через ГРС "Акрон") (2 688)</t>
  </si>
  <si>
    <t>Точка врезки в газопровод по ул.Речной, земел.уч. 53:23:7814704:168 (2 690)</t>
  </si>
  <si>
    <t>Объект незавершенного строительства (2 700)</t>
  </si>
  <si>
    <t>Дом для приема гостей</t>
  </si>
  <si>
    <t>Жилой дом (30 кв.)</t>
  </si>
  <si>
    <t>Котельная №8</t>
  </si>
  <si>
    <t>Отопительная установка ТГУ-НОРД 350М</t>
  </si>
  <si>
    <t>Отопительная установка ТГУ-НОРД-120</t>
  </si>
  <si>
    <t>Отопительная установка ТГУ-НОРД 60</t>
  </si>
  <si>
    <t>Воскресная школа</t>
  </si>
  <si>
    <t>Здание магазина</t>
  </si>
  <si>
    <t>Блок-модуль тепличного комплекса</t>
  </si>
  <si>
    <t>Цех по переработке молока</t>
  </si>
  <si>
    <t>Нежилое зание</t>
  </si>
  <si>
    <t>База</t>
  </si>
  <si>
    <t>Подземный газопровод низкого давления по ул.Зеленой у ПГБ</t>
  </si>
  <si>
    <t xml:space="preserve">ГРС </t>
  </si>
  <si>
    <t>АлАн, 5307005689 Баня (4)</t>
  </si>
  <si>
    <t>Покровский собор, 5321037756 Помещение собора (5)</t>
  </si>
  <si>
    <t>Боровичский молочный завод, 5320000979 Промплощадка (9)</t>
  </si>
  <si>
    <t>Гвардеец, 5310002328 Промплощадка (14)</t>
  </si>
  <si>
    <t>ИП Бабкевич В.М., 530200036494 Магазин (17)</t>
  </si>
  <si>
    <t>МПАТП-1, 5321152660 Промплощадка (18)</t>
  </si>
  <si>
    <t>Старт, 5321091136 Промплощадка (21)</t>
  </si>
  <si>
    <t>Легас, 5321070256 Административное здание (22)</t>
  </si>
  <si>
    <t>ИП Суптеля С.А., 230804543019 Магазин (23)</t>
  </si>
  <si>
    <t>Боровичский мясокомбинат, 5320013625 Мясожировой цех (25)</t>
  </si>
  <si>
    <t>Боровичский мясокомбинат, 5320013625 Колбасный цех (26)</t>
  </si>
  <si>
    <t>Ромашка, 5321046729 Детский санаторий (28)</t>
  </si>
  <si>
    <t>Стоматол. п-ка (Ст. Русса), 5322008148 Поликлиника (35)</t>
  </si>
  <si>
    <t>Боровичская ДПМК, 5320011843 Промплощадка (36)</t>
  </si>
  <si>
    <t>БКСМ, 5320013632 Промплощадка (44)</t>
  </si>
  <si>
    <t>Амкор Флексиблз Новгород, 5321099632 Промплощадка (45)</t>
  </si>
  <si>
    <t>Центральная городская больница, 5321040090 Поликлиника (стоматологическая) (57)</t>
  </si>
  <si>
    <t>Местная православная религиозная организация Георгиевская церковь, 5322002386 Церковь (66)</t>
  </si>
  <si>
    <t>Угловский известковый комбинат, 5311001214 Промплощадка (67)</t>
  </si>
  <si>
    <t>Фасад Плюс, 5321068218 Офисное помещение (72)</t>
  </si>
  <si>
    <t>Окуловская бумажная фабрика, 7810600834 Промплощадка (74)</t>
  </si>
  <si>
    <t>Местная православная религиозная организация Церковь Параскевы, 5320009040 Церковь Параскевы (77)</t>
  </si>
  <si>
    <t>Максимыч, 5322010316 Кафе (79)</t>
  </si>
  <si>
    <t>ПК "Русь", 7801210147 Промплощадка (81)</t>
  </si>
  <si>
    <t>Боровичское райпо, 5320059725 Административное здание (86)</t>
  </si>
  <si>
    <t>ФБУЗ ЦГЭ, 5321101472 Офисное помещение (95)</t>
  </si>
  <si>
    <t>ФБУЗ ЦГЭ, 5321101472 Офисное помещение (97)</t>
  </si>
  <si>
    <t>ФБУЗ ЦГЭ, 5321101472 Офисное помещение (98)</t>
  </si>
  <si>
    <t>ФБУЗ ЦГЭ, 5321101472 Котельная (100)</t>
  </si>
  <si>
    <t>Новтуринвест-Ильмень, 5321105220 Торговый комплекс (101)</t>
  </si>
  <si>
    <t>ПОДВОРЬЕ, 7706801710 Ресторан и гостиница (102)</t>
  </si>
  <si>
    <t>Маловишерская ЦРБ, 5307004685 ЦОВП №1 (104)</t>
  </si>
  <si>
    <t>Маловишерская ЦРБ, 5307004685 ЦОВП №3 (105)</t>
  </si>
  <si>
    <t>Маловишерская ЦРБ, 5307004685 ЦОВП (106)</t>
  </si>
  <si>
    <t>БарЭлитИнвесТ ГРП</t>
  </si>
  <si>
    <t>Новгородхлеб, 5321034547 Промплощадка (114)</t>
  </si>
  <si>
    <t>Галичи, 5321059012 Производственная база (115)</t>
  </si>
  <si>
    <t>Билефельд Металл, 5321108414 Промплощадка (117)</t>
  </si>
  <si>
    <t>Бекон, 5310010329 Промплощадка (121)</t>
  </si>
  <si>
    <t>Шакиров Игорь Ильдусович, 532112611117 Мастерская (124)</t>
  </si>
  <si>
    <t>Проектстрой, 5321078745 Промплощадка (126)</t>
  </si>
  <si>
    <t>ЭнергоМонтаж, 5320012822 Промплощадка (128)</t>
  </si>
  <si>
    <t>ИП Суворов О.Ф., 532200005323 Магазин (129)</t>
  </si>
  <si>
    <t>ИП Малыш И. И., 532100713724 Станция технического контроля (138)</t>
  </si>
  <si>
    <t>Подберезский комбинат хлебопродуктов, 5310002208 Промплощадка (141)</t>
  </si>
  <si>
    <t>Фонд медицинского страхования, 5321028840 Офисное помещение (144)</t>
  </si>
  <si>
    <t>Васильев Василий Николаевич, 532004528510 Магазин (148)</t>
  </si>
  <si>
    <t>Эра-Новгород, 5321088503 Складское здание (150)</t>
  </si>
  <si>
    <t>ИП Лисина Е.Н., 531801172359 Салон красоты (152)</t>
  </si>
  <si>
    <t>Едрово, 5302001923 Мастерская (153)</t>
  </si>
  <si>
    <t>Городское ПАТП, 5321153181 Промплощадка (157)</t>
  </si>
  <si>
    <t>ИП Виснап К.Н., 532102801366 Котельная (158)</t>
  </si>
  <si>
    <t>Угловский комбинат бытовой химии, 5311007230 Промплощадка (159)</t>
  </si>
  <si>
    <t>Новобанк, 5321029402 Котельная (162)</t>
  </si>
  <si>
    <t>Контур, 5321034434 Промплощадка (165)</t>
  </si>
  <si>
    <t>БКО, 5320002951 ГРП №1 (166)</t>
  </si>
  <si>
    <t>БКО, 5320002951 ГРП №4 (167)</t>
  </si>
  <si>
    <t>БКО, 5320002951 ГРП №6 (168)</t>
  </si>
  <si>
    <t>Комфорт-Плюс, 5320020380 Котельная (172)</t>
  </si>
  <si>
    <t>ГазСервис, 5322009462 Административное здание (173)</t>
  </si>
  <si>
    <t>ИП Сосунов А.А., 530200096581 Магазин (174)</t>
  </si>
  <si>
    <t>РАЙПО (Чудово), 5318000097 Магазин (д.Трегубово) (175)</t>
  </si>
  <si>
    <t>РАЙПО (Чудово), 5318000097 Минипекарня (176)</t>
  </si>
  <si>
    <t>РАЙПО (Чудово), 5318000097 Кафе (178)</t>
  </si>
  <si>
    <t>ИП Бабажанов Р.А., 532103581032 Кафе (183)</t>
  </si>
  <si>
    <t>Новобалт-Евролин, 5321099618 Промплощадка (187)</t>
  </si>
  <si>
    <t>ЮПМ-Кюммене Чудово, 5318007590 Промплощадка (189)</t>
  </si>
  <si>
    <t>БОРОХОТНИК, 5320013368 Магазин (194)</t>
  </si>
  <si>
    <t>Боровичское ПАТП-1, 5320059669 Автобаза (196)</t>
  </si>
  <si>
    <t>Психбольница (Валдай), 5302000694 Больница (198)</t>
  </si>
  <si>
    <t>Солид, 5320012484 Промплощадка (199)</t>
  </si>
  <si>
    <t>Автокомплекс ВЕРЯЖСКИЙ, 5321027797 Автокомплекс (201)</t>
  </si>
  <si>
    <t>Согласие, 7706196090 Административное здание (206)</t>
  </si>
  <si>
    <t>Старорусприбор, 5322001086 Промплощадка (207)</t>
  </si>
  <si>
    <t>Перспектива, 5321094708 Нежилое помещение (209)</t>
  </si>
  <si>
    <t>Суворовец, 5320008456 Производственное помещение (214)</t>
  </si>
  <si>
    <t>СМУ-57, 5321018520 Промплощадка (218)</t>
  </si>
  <si>
    <t>Деметра, 5320001757 Хлебозавод (219)</t>
  </si>
  <si>
    <t>ТК Петровский, 5320018824 Магазин (221)</t>
  </si>
  <si>
    <t>Лакто-Новгород, 5322007151 Промплощадка (223)</t>
  </si>
  <si>
    <t>Мега-Плюс, 5321165356 Котельная (225)</t>
  </si>
  <si>
    <t>Трансвит, 5321036103 Промплощадка (227)</t>
  </si>
  <si>
    <t>Таможня, 7830001998 Котельная (231)</t>
  </si>
  <si>
    <t>ИП Бойцов Д.А., 530700505497 Магазин (232)</t>
  </si>
  <si>
    <t>ФГБУ "Северо-Западное УГМС", 7801593651 Офисное помещение (234)</t>
  </si>
  <si>
    <t>ФГБУ "Северо-Западное УГМС", 7801593651 Офисное помещение (235)</t>
  </si>
  <si>
    <t>ВИТТОРИЯ, 5302011329 Кафе (236)</t>
  </si>
  <si>
    <t>Курорт "Старая Русса", 5322004369 Котельная (237)</t>
  </si>
  <si>
    <t>Стоматологическая поликлиника №1, 5321057784 Поликлиника (241)</t>
  </si>
  <si>
    <t>ИП Костюхин  Александр Алексеевич, 532000011432 Встроенно-пристроенное помещение магазина (243)</t>
  </si>
  <si>
    <t>КВ диспансер, 5321046736 Серологическая лаборатория (245)</t>
  </si>
  <si>
    <t>Осипов Юрий Сергеевич, 532004082427 Производственные помещения (246)</t>
  </si>
  <si>
    <t>Новтрак, 5321035445 Промплощадка (248)</t>
  </si>
  <si>
    <t>Местная религиозная организация Община св. Николая Евангелическо-Лютеранской Церкви, 5321069067 Помещение церкви (249)</t>
  </si>
  <si>
    <t>ОЯ 22/4, 5302009312 Котельная исправительного учреждения (254)</t>
  </si>
  <si>
    <t>Нормин, 5320016295 Производственная база (257)</t>
  </si>
  <si>
    <t>ПМК-1 (Новгород), 5310008560 Хлебопекарня (260)</t>
  </si>
  <si>
    <t>ВТС, 5307007118 Автомойка (262)</t>
  </si>
  <si>
    <t>ВТС, 5307007118 Автомойка (263)</t>
  </si>
  <si>
    <t>ВТС, 5307007118 Гостиница (264)</t>
  </si>
  <si>
    <t>ЖЭК, 5320016111 Офисные помещения (272)</t>
  </si>
  <si>
    <t>ИП Попов Б.В., 773371604898 Производственная база (274)</t>
  </si>
  <si>
    <t>Инспекция ФНС №6, 5307005390 Административное здание (276)</t>
  </si>
  <si>
    <t>ТГК -2, 7606053324 Граница между сетями ГРО и ОАО «ТГК-2» (278)</t>
  </si>
  <si>
    <t>ИП Алексеева О.А., 532200010073 Магазин (279)</t>
  </si>
  <si>
    <t>Симург, 5307006019 Офис (282)</t>
  </si>
  <si>
    <t>Вельгийская бумажная фабрика, 5320000841 Промплощадка (283)</t>
  </si>
  <si>
    <t>Спецпожзащита, 5321146314 Административное здание (Великий Новгород) (287)</t>
  </si>
  <si>
    <t>Промтранс, 5321095500 Гараж (292)</t>
  </si>
  <si>
    <t>Юпитер, 5302010075 Стадион (293)</t>
  </si>
  <si>
    <t>ИП Серебряков Е.А., 532000189659 Офис (294)</t>
  </si>
  <si>
    <t>ИП Казакевич И.Э., 532100658907 Станция технического обслуживания (296)</t>
  </si>
  <si>
    <t>Валдайское райпо, 5302013799 Магазин "Универсам" (300)</t>
  </si>
  <si>
    <t>Валдайский хлеб, 5302013397 Хлебозавод (301)</t>
  </si>
  <si>
    <t>Валдайское райпо, 5302013799 Административное здание (302)</t>
  </si>
  <si>
    <t>Новоцмет, 5321114400 Промплощадка (305)</t>
  </si>
  <si>
    <t>Санаторий "Загорье", 5302010149 Реабилитационный центр (307)</t>
  </si>
  <si>
    <t>ОЯ 22/3, 5320012727 Лечебно-исправительное учреждение (котельная) (314)</t>
  </si>
  <si>
    <t>ИП Кучинский Ф.И., 532100228580 Магазин (315)</t>
  </si>
  <si>
    <t>ИП Меликсетян В.Л., 532114986640 Промплощадка (437)</t>
  </si>
  <si>
    <t>Трест зеленого хозяйства, 5321034057 Котельная (439)</t>
  </si>
  <si>
    <t>МСТА -ЛАДА, 5320018278 Автосалон (441)</t>
  </si>
  <si>
    <t>АтомСпецСтрой, 5320020534 Производственная база (443)</t>
  </si>
  <si>
    <t>АтомСпецСтрой, 5320020534 Гаражный комплекс (444)</t>
  </si>
  <si>
    <t>Стеклов Ст.Русса, 5322010813 Цех (448)</t>
  </si>
  <si>
    <t>Боровичский завод ЖБИ, 5320000087 Промплощадка (449)</t>
  </si>
  <si>
    <t>Облветлаборатория, 5321095211 Помещение ветеринарной лаборатории (450)</t>
  </si>
  <si>
    <t>Стоматолог. поликл. (Чудово), 5318000940 Поликлиника (451)</t>
  </si>
  <si>
    <t>Корона, 5320012741 Производственная база (452)</t>
  </si>
  <si>
    <t>Корона, 5320012741 База (456)</t>
  </si>
  <si>
    <t>Старорусские пекарни и кондитерские Промплощадка</t>
  </si>
  <si>
    <t>РИТЕК, 5321119173 Магазин (460)</t>
  </si>
  <si>
    <t>Знамя, 5320002870 Цех валяной обуви (461)</t>
  </si>
  <si>
    <t>Городские бани, 5321026779 Баня №3 (470)</t>
  </si>
  <si>
    <t>Городские бани, 5321026779 Баня №4 (471)</t>
  </si>
  <si>
    <t>Мясной двор (Великоновгородский), 5321094384 Промплощадка (472)</t>
  </si>
  <si>
    <t>Хлебня (ООО), 5307007446 Промплощадка (477)</t>
  </si>
  <si>
    <t>Новгородская Епархия, 5321030091 Котельная епархиального управления (478)</t>
  </si>
  <si>
    <t>ИП Шерназаров Б.Р., 532000153613 Офис (483)</t>
  </si>
  <si>
    <t>НЗСВ, 5321030214 Промплощадка (484)</t>
  </si>
  <si>
    <t>ТСЖ "Вымпел", 5321104410 Крышная котельная №2, под. №7 (485)</t>
  </si>
  <si>
    <t>Жилтрест, 5321065425 Крышная котельная (487)</t>
  </si>
  <si>
    <t>ТСЖ "Вымпел", 5321104410 Крышная котельная №1, под. №4 (488)</t>
  </si>
  <si>
    <t>Местная религиозная организация Казанская церковь, 5318004599 Церковь (491)</t>
  </si>
  <si>
    <t>МАДОУ-26, 5321043647 Детский сад (492)</t>
  </si>
  <si>
    <t>ОВО по Чудовскому району Административное здание (494)</t>
  </si>
  <si>
    <t>ИП Вагабов С.А., 532100598013 Хлебопекарня (495)</t>
  </si>
  <si>
    <t>Металлургический завод, 5321086672 Промплощадка (497)</t>
  </si>
  <si>
    <t>РУС-Авто+, 5321131396 Автосалон (501)</t>
  </si>
  <si>
    <t>Энергомаш, 5318000280 Промплощадка (502)</t>
  </si>
  <si>
    <t>Район теплоснабжения г. Великий Новгород котельная № 74К (505)</t>
  </si>
  <si>
    <t>Район теплоснабжения г. Великий Новгород котельная № 73К (506)</t>
  </si>
  <si>
    <t>Район теплоснабжения г. Великий Новгород котельная № 75К (507)</t>
  </si>
  <si>
    <t>Район теплоснабжения г. Великий Новгород котельная № 55М (508)</t>
  </si>
  <si>
    <t>Район теплоснабжения г. Великий Новгород котельная № 77К (509)</t>
  </si>
  <si>
    <t>Район теплоснабжения г. Великий Новгород котельная № 76К (511)</t>
  </si>
  <si>
    <t>Приход Церковь Святой Троицы, 5322007987 Церковь (512)</t>
  </si>
  <si>
    <t>Еврохимсервис, 5321059975 Офисное помещение (515)</t>
  </si>
  <si>
    <t>ИП Александрова С.И., 532103142652 Магазин (518)</t>
  </si>
  <si>
    <t>Боровичи-мебель, 5320017595 Котельная (520)</t>
  </si>
  <si>
    <t>АЛКОМ медика (ООО), 7826017040 Офисное здание и цех (527)</t>
  </si>
  <si>
    <t>Тепловая Компания Новгородская, 5301003692 Котельная №2 (529)</t>
  </si>
  <si>
    <t>Тепловая Компания Новгородская, 5301003692 Котельная №1 (530)</t>
  </si>
  <si>
    <t>Тепловая Компания Новгородская, 5301003692 Котельная № 15 (532)</t>
  </si>
  <si>
    <t>Тепловая Компания Новгородская, 5301003692 Котельная № 23 (533)</t>
  </si>
  <si>
    <t>Тепловая Компания Новгородская, 5301003692 Котельная № 30 (534)</t>
  </si>
  <si>
    <t>Тепловая Компания Новгородская, 5301003692 Котельная № 27 (535)</t>
  </si>
  <si>
    <t>Тепловая Компания Новгородская, 5301003692 Котельная №26 (536)</t>
  </si>
  <si>
    <t>Тепловая Компания Новгородская, 5301003692 Котельная №18 (537)</t>
  </si>
  <si>
    <t>Мельников Олег Юрьевич, 532001309422 Магазин (538)</t>
  </si>
  <si>
    <t>Новоселицкий хлеб, 5310016909 Хлебозавод (543)</t>
  </si>
  <si>
    <t>Фабрика, 5307005840 Здание (546)</t>
  </si>
  <si>
    <t>ТД Екатерининский, 5320016873 Торговый комплекс (548)</t>
  </si>
  <si>
    <t>КСМ, 5321068225 Промплощадка (550)</t>
  </si>
  <si>
    <t>Центр музыкальных древностей В.И. Поветкина, 5321177471 Помещение центра (552)</t>
  </si>
  <si>
    <t>Антюфеева Л.С., 532101821144 Административное здание (564)</t>
  </si>
  <si>
    <t>Старорусский пищекомбинат, 5321109136 База (565)</t>
  </si>
  <si>
    <t>Грейп, 5321059291 Складские помещения (568)</t>
  </si>
  <si>
    <t>Станция переливания крови, 5321037361 Станция переливания крови (574)</t>
  </si>
  <si>
    <t>Актив, 5321092010 Офисное помещение (576)</t>
  </si>
  <si>
    <t>ИП - Инвест, 7705186068 Котельная (577)</t>
  </si>
  <si>
    <t>Останина Ольга Владимировна, 530700530503 Магазин (626)</t>
  </si>
  <si>
    <t>Луч, 7710301140 Химчистка (628)</t>
  </si>
  <si>
    <t>Ветстанция (Боровичи), 5320017034 Ветстанция (632)</t>
  </si>
  <si>
    <t>Новострой, 5321088239 Котельная (639)</t>
  </si>
  <si>
    <t>Местная религиозная организация Церковь Св.кн. А.Невского, 5321079570 Помещение воскресной школы (645)</t>
  </si>
  <si>
    <t>Тепловая Компания Новгородская, 5301003692 Котельная №10 (649)</t>
  </si>
  <si>
    <t>Тепловая Компания Новгородская, 5301003692 Котельная №11 (650)</t>
  </si>
  <si>
    <t>Тепловая Компания Новгородская, 5301003692 Котельная №12 (651)</t>
  </si>
  <si>
    <t>Тепловая Компания Новгородская, 5301003692 Котельная №13 (652)</t>
  </si>
  <si>
    <t>Тепловая Компания Новгородская, 5301003692 Котельная №15 (653)</t>
  </si>
  <si>
    <t>Тепловая Компания Новгородская, 5301003692 Котельная №1 (654)</t>
  </si>
  <si>
    <t>Тепловая Компания Новгородская, 5301003692 Миникотельная (д/с) (655)</t>
  </si>
  <si>
    <t>Тепловая Компания Новгородская, 5301003692 Миникотельная (общежитие) (657)</t>
  </si>
  <si>
    <t>Тепловая Компания Новгородская, 5301003692 Котельная №14 (658)</t>
  </si>
  <si>
    <t>Мишина Р.А., 532100033800 Нежилое помещение (662)</t>
  </si>
  <si>
    <t>ИП Жуков А.Б., 531000071020 Магазин (663)</t>
  </si>
  <si>
    <t>Секреты долголетия, 5321118028 Медицинский центр (664)</t>
  </si>
  <si>
    <t>Старорусская ЦРБ, 5322001897 Женская консультация (665)</t>
  </si>
  <si>
    <t>Старорусская ЦРБ, 5322001897 ФАП (666)</t>
  </si>
  <si>
    <t>Кран, 5312003479 Административное здание (668)</t>
  </si>
  <si>
    <t>Район теплоснабжения г. Великий Новгород Котельная №22М (670)</t>
  </si>
  <si>
    <t>Строитель плюс (Боровичи), 5320018013 Промплощадка (672)</t>
  </si>
  <si>
    <t>Энергетик, 5320015453 Промплощадка (673)</t>
  </si>
  <si>
    <t>Мон'дэлис Русь, 3321020710 Кондитерская фабрика (674)</t>
  </si>
  <si>
    <t>Мон'дэлис Русь, 3321020710 Фабрика по выпуску жевательной резинки (675)</t>
  </si>
  <si>
    <t>ИП Сологубова В.А., 532000302400 Магазин (676)</t>
  </si>
  <si>
    <t>ОВО УМВД России по НО, 5321157436 База ОВО (680)</t>
  </si>
  <si>
    <t>Петсамо, 5321003531 Офис (693)</t>
  </si>
  <si>
    <t>Лахти, 5321062054 База (694)</t>
  </si>
  <si>
    <t>ИП Пашкова С.В., 532103683806 Стройбаза (696)</t>
  </si>
  <si>
    <t>Чудовский хлеб (ООО), 5318008586 Промплощадка (697)</t>
  </si>
  <si>
    <t>Амкор Тобакко Пэкеджинг, 5321070760 Промплощадка (698)</t>
  </si>
  <si>
    <t>Местная религиозная организация Церковь Апостола Филиппа, 5321045394 Церковь (704)</t>
  </si>
  <si>
    <t>Местная религиозная организация Церковь Апостола Филиппа, 5321045394 Воскресная школа (707)</t>
  </si>
  <si>
    <t>Раймова Н.Н,, 531800044001 Магазин (714)</t>
  </si>
  <si>
    <t>Айсберг, 5321084347 Торговый центр (717)</t>
  </si>
  <si>
    <t>Благовест, 5320015661 Помещение церкви (718)</t>
  </si>
  <si>
    <t>ФСБ, 5321083424 Административное здание (721)</t>
  </si>
  <si>
    <t>Тепловая Компания Новгородская, 5301003692 Котельная Химмаша (724)</t>
  </si>
  <si>
    <t>Новгород-Лада, 5321036008 Станция технического обслуживания (725)</t>
  </si>
  <si>
    <t>Новгородская Производственная Компания, 5310018889 Недостроенное здание (кадастровый номер 53:11:0000000:5756) (726)</t>
  </si>
  <si>
    <t>СтальТехПром, 5320017877 Офисное помещение (732)</t>
  </si>
  <si>
    <t>Местная религиозная организация Церковь с.Бронница, 5310005939 Церковь (733)</t>
  </si>
  <si>
    <t>Воскресенский Кафедральный Собор, 5322002925 Собор (734)</t>
  </si>
  <si>
    <t>Элегия, 5320013079 Спортивный комплекс (736)</t>
  </si>
  <si>
    <t>Декор-Строй, 5322009511 Цех (738)</t>
  </si>
  <si>
    <t>Декор-Строй, 5322009511 Производственная база (739)</t>
  </si>
  <si>
    <t>Постоялый двор, 5302013478 Здание КБО (740)</t>
  </si>
  <si>
    <t>ИП Поляков О.В., 532100850939 Производственное помещение (741)</t>
  </si>
  <si>
    <t>Баркас, 5302011287 Кафе (744)</t>
  </si>
  <si>
    <t>ИП Федорова Т. А., 532200087968 Магазин (745)</t>
  </si>
  <si>
    <t>Квант, 5321151441 Промплощадка (746)</t>
  </si>
  <si>
    <t>Компенз-Эластик, 5321136725 Офис (748)</t>
  </si>
  <si>
    <t>Алкон, 5321028769 Промплощадка (751)</t>
  </si>
  <si>
    <t>ИП Смирнов А.И., 532101024798 Гараж (752)</t>
  </si>
  <si>
    <t>ИП Бекин А.А., 531100717318 Магазин (753)</t>
  </si>
  <si>
    <t>Мостострой №6, 7812046562 Промплощадка (754)</t>
  </si>
  <si>
    <t>Стеклов, 5321091369 Цех (756)</t>
  </si>
  <si>
    <t>Стоик (ООО), 7825375395 Промплощадка (760)</t>
  </si>
  <si>
    <t>СО ГРУПП Магазин</t>
  </si>
  <si>
    <t>Гидроспецфундаментстрой НВ, 5321065979 Котельная (763)</t>
  </si>
  <si>
    <t>Славянбанк, 5321068480 Котельная банка (764)</t>
  </si>
  <si>
    <t>Тепловая Компания Новгородская, 5301003692 Котельная №1 (765)</t>
  </si>
  <si>
    <t>Тепловая Компания Новгородская, 5301003692 Котельная №2 (766)</t>
  </si>
  <si>
    <t>Тепловая Компания Новгородская, 5301003692 Котельная №3 (767)</t>
  </si>
  <si>
    <t>Тепловая Компания Новгородская, 5301003692 Котельная №4 (768)</t>
  </si>
  <si>
    <t>Тепловая Компания Новгородская, 5301003692 Котельная №5 (769)</t>
  </si>
  <si>
    <t>Тепловая Компания Новгородская, 5301003692 Котельная №6 (770)</t>
  </si>
  <si>
    <t>Тепловая Компания Новгородская, 5301003692 Котельная №7 (771)</t>
  </si>
  <si>
    <t>Тепловая Компания Новгородская, 5301003692 Котельная №9/22 (773)</t>
  </si>
  <si>
    <t>Тепловая Компания Новгородская, 5301003692 Котельная №10 (774)</t>
  </si>
  <si>
    <t>Тепловая Компания Новгородская, 5301003692 Котельная №12 (775)</t>
  </si>
  <si>
    <t>Тепловая Компания Новгородская, 5301003692 Котельная №13 (776)</t>
  </si>
  <si>
    <t>Тепловая Компания Новгородская, 5301003692 Котельная №14 (777)</t>
  </si>
  <si>
    <t>Тепловая Компания Новгородская, 5301003692 Котельная №15 (778)</t>
  </si>
  <si>
    <t>Тепловая Компания Новгородская, 5301003692 Котельная №17 (780)</t>
  </si>
  <si>
    <t>Тепловая Компания Новгородская, 5301003692 Котельная №19 (782)</t>
  </si>
  <si>
    <t>Тепловая Компания Новгородская, 5301003692 Котельная №21 (783)</t>
  </si>
  <si>
    <t>Тепловая Компания Новгородская, 5301003692 Котельная №24 (785)</t>
  </si>
  <si>
    <t>МОМВД России "Боровичский", 5320003539 Административное здание ГИБДД (Котельная №28) (787)</t>
  </si>
  <si>
    <t>Тепловая Компания Новгородская, 5301003692 Котельная №29 (788)</t>
  </si>
  <si>
    <t>ДЭП Маловишерское (ООО), 5307006192 Промплощадка (790)</t>
  </si>
  <si>
    <t>Тепловая Компания Новгородская, 5301003692 Котельная №18 (792)</t>
  </si>
  <si>
    <t>Тепловая Компания Новгородская, 5301003692 Котельная №6 (793)</t>
  </si>
  <si>
    <t>Тепловая Компания Новгородская, 5301003692 Котельная №5 (794)</t>
  </si>
  <si>
    <t>Тепловая Компания Новгородская, 5301003692 Котельная №7 (795)</t>
  </si>
  <si>
    <t>Тепловая Компания Новгородская, 5301003692 Котельной №8 (796)</t>
  </si>
  <si>
    <t>Тепловая Компания Новгородская, 5301003692 Котельная №9 (797)</t>
  </si>
  <si>
    <t>Тепловая Компания Новгородская, 5301003692 Котельная №10 (798)</t>
  </si>
  <si>
    <t>Тепловая Компания Новгородская, 5301003692 Котельная №11 (799)</t>
  </si>
  <si>
    <t>Тепловая Компания Новгородская, 5301003692 Котельная №12 (802)</t>
  </si>
  <si>
    <t>Тепловая Компания Новгородская, 5301003692 Котельная №17 (804)</t>
  </si>
  <si>
    <t>Арина, 5321079347 Парикмахерская (805)</t>
  </si>
  <si>
    <t>Авангард г. Боровичи, 5320015622 Зерносушилка (806)</t>
  </si>
  <si>
    <t>МРСК Северо-Запада (Боровичи), 7802312751 Производственная база (810)</t>
  </si>
  <si>
    <t>Фламинго, 5321000467 Кафе-бар (812)</t>
  </si>
  <si>
    <t>Ночной океан, 5321107675 Ресторан (820)</t>
  </si>
  <si>
    <t>Транзит, 5320012607 Административное здание (822)</t>
  </si>
  <si>
    <t>Транзит, 5320012607 Административное здание (823)</t>
  </si>
  <si>
    <t>Стоматол. п-ка (Боровичи) (АНО), 5320017620 Поликлиника (824)</t>
  </si>
  <si>
    <t>Россельхознадзор, 5321101592 Административное здание (825)</t>
  </si>
  <si>
    <t>Юрьев монастырь, 5321051140 Монастырь (827)</t>
  </si>
  <si>
    <t>Нефтезаводмонтаж, 5321060850 Промплощадка (828)</t>
  </si>
  <si>
    <t>РИТЕК, 5321119173 Магазин (830)</t>
  </si>
  <si>
    <t>Монолит, 5321083618 Магазин (831)</t>
  </si>
  <si>
    <t>БЭТ, 7708669867 Промплощадка (835)</t>
  </si>
  <si>
    <t>Ветстанция Старорусская, 5322009409 Административное здание (836)</t>
  </si>
  <si>
    <t>Протопопов Максим Сергеевич Столярный цех (840)</t>
  </si>
  <si>
    <t>Чудовская ЦРБ, 5318000812 ЦОВП (841)</t>
  </si>
  <si>
    <t>АтомСпецСтрой, 5320020534 Административно-бытовой комплекс (842)</t>
  </si>
  <si>
    <t>ИП Петрова И. А., 530700025525 Магазин (843)</t>
  </si>
  <si>
    <t>Тепловая Компания Новгородская, 5301003692 Котельная №7 (847)</t>
  </si>
  <si>
    <t>Тепловая Компания Новгородская, 5301003692 Котельная №8 (848)</t>
  </si>
  <si>
    <t>Тепловая Компания Новгородская, 5301003692 Котельная №9 (849)</t>
  </si>
  <si>
    <t>Тепловая Компания Новгородская, 5301003692 Котельная №10 (850)</t>
  </si>
  <si>
    <t>Тепловая Компания Новгородская, 5301003692 Котельная №13 (851)</t>
  </si>
  <si>
    <t>Тепловая Компания Новгородская, 5301003692 Котельная №2 (853)</t>
  </si>
  <si>
    <t>Тепловая Компания Новгородская, 5301003692 Котельная № 1 (854)</t>
  </si>
  <si>
    <t>Тепловая Компания Новгородская, 5301003692 Котельная № 2 (855)</t>
  </si>
  <si>
    <t>Тепловая Компания Новгородская, 5301003692 Котельная № 12 (856)</t>
  </si>
  <si>
    <t>Тепловая Компания Новгородская, 5301003692 Котельная №16 (857)</t>
  </si>
  <si>
    <t>Тепловая Компания Новгородская, 5301003692 Котельная № 3 (858)</t>
  </si>
  <si>
    <t>Тепловая Компания Новгородская, 5301003692 Котельная № 14 (859)</t>
  </si>
  <si>
    <t>Тепловая Компания Новгородская, 5301003692 Котельная №7 (860)</t>
  </si>
  <si>
    <t>Тепловая Компания Новгородская, 5301003692 Котельная № 4 (861)</t>
  </si>
  <si>
    <t>Тепловая Компания Новгородская, 5301003692 Котельная № 1 (862)</t>
  </si>
  <si>
    <t>Тепловая Компания Новгородская, 5301003692 Котельная № 3 (864)</t>
  </si>
  <si>
    <t>Тепловая Компания Новгородская, 5301003692 Котельная № 4 (865)</t>
  </si>
  <si>
    <t>Тепловая Компания Новгородская, 5301003692 Котельная № 5 (866)</t>
  </si>
  <si>
    <t>Тепловая Компания Новгородская, 5301003692 Котельная № 8 (869)</t>
  </si>
  <si>
    <t>Тепловая Компания Новгородская, 5301003692 Котельная № 11 (871)</t>
  </si>
  <si>
    <t>Тепловая Компания Новгородская, 5301003692 Котельная № 12 (872)</t>
  </si>
  <si>
    <t>Тепловая Компания Новгородская, 5301003692 Котельная № 10 (873)</t>
  </si>
  <si>
    <t>Тепловая Компания Новгородская, 5301003692 Котельная № 1А (874)</t>
  </si>
  <si>
    <t>Тепловая Компания Новгородская, 5301003692 Котельная № 1Б (876)</t>
  </si>
  <si>
    <t>Тепловая Компания Новгородская, 5301003692 Котельная № 2 (878)</t>
  </si>
  <si>
    <t>Тепловая Компания Новгородская, 5301003692 Котельная № 3 (880)</t>
  </si>
  <si>
    <t>Тепловая Компания Новгородская, 5301003692 Котельная № 4 (881)</t>
  </si>
  <si>
    <t>Тепловая Компания Новгородская, 5301003692 Котельная № 6 (884)</t>
  </si>
  <si>
    <t>Тепловая Компания Новгородская, 5301003692 Котельная № 7 (885)</t>
  </si>
  <si>
    <t>Тепловая Компания Новгородская, 5301003692 Котельная № 9 (886)</t>
  </si>
  <si>
    <t>Тепловая Компания Новгородская, 5301003692 Котельная № 10 (888)</t>
  </si>
  <si>
    <t>Тепловая Компания Новгородская, 5301003692 Котельная № 11 (889)</t>
  </si>
  <si>
    <t>Тепловая Компания Новгородская, 5301003692 Котельная № 12 (890)</t>
  </si>
  <si>
    <t>Тепловая Компания Новгородская, 5301003692 Котельная № 13 (891)</t>
  </si>
  <si>
    <t>Тепловая Компания Новгородская, 5301003692 Котельная № 14 (892)</t>
  </si>
  <si>
    <t>Тепловая Компания Новгородская, 5301003692 Котельная № 15 (893)</t>
  </si>
  <si>
    <t>Тепловая Компания Новгородская, 5301003692 Котельная № 16 (894)</t>
  </si>
  <si>
    <t>Тепловая Компания Новгородская, 5301003692 Котельная № 17 (896)</t>
  </si>
  <si>
    <t>Тепловая Компания Новгородская, 5301003692 Котельная № 18 (897)</t>
  </si>
  <si>
    <t>Тепловая Компания Новгородская, 5301003692 Котельная № 19 (898)</t>
  </si>
  <si>
    <t>Тепловая Компания Новгородская, 5301003692 Котельная № 22 (900)</t>
  </si>
  <si>
    <t>Тепловая Компания Новгородская, 5301003692 Котельная №47 (901)</t>
  </si>
  <si>
    <t>Тепловая Компания Новгородская, 5301003692 Котельная №44 (902)</t>
  </si>
  <si>
    <t>Тепловая Компания Новгородская, 5301003692 Котельная №19 (905)</t>
  </si>
  <si>
    <t>Тепловая Компания Новгородская, 5301003692 Котельная №3 (906)</t>
  </si>
  <si>
    <t>Тепловая Компания Новгородская, 5301003692 Котельная №4 (908)</t>
  </si>
  <si>
    <t>Тепловая Компания Новгородская, 5301003692 Котельная №5 (910)</t>
  </si>
  <si>
    <t>Тепловая Компания Новгородская, 5301003692 Котельная №6 (911)</t>
  </si>
  <si>
    <t>Тепловая Компания Новгородская, 5301003692 Котельная №14 (912)</t>
  </si>
  <si>
    <t>Новкоммунсервис, 5321105491 Котельная №16 (913)</t>
  </si>
  <si>
    <t>Тепловая Компания Новгородская, 5301003692 Котельная №27 (914)</t>
  </si>
  <si>
    <t>Тепловая Компания Новгородская, 5301003692 Котельная №23 (915)</t>
  </si>
  <si>
    <t>Тепловая Компания Новгородская, 5301003692 Котельная №15 (916)</t>
  </si>
  <si>
    <t>Тепловая Компания Новгородская, 5301003692 Котельная №8а (917)</t>
  </si>
  <si>
    <t>Тепловая Компания Новгородская, 5301003692 Котельная №22 (918)</t>
  </si>
  <si>
    <t>Тепловая Компания Новгородская, 5301003692 Котельная №24 (919)</t>
  </si>
  <si>
    <t>Тепловая Компания Новгородская, 5301003692 Котельная №48 (920)</t>
  </si>
  <si>
    <t>Тепловая Компания Новгородская, 5301003692 Котельная №37 (921)</t>
  </si>
  <si>
    <t>Тепловая Компания Новгородская, 5301003692 Котельная №38 (922)</t>
  </si>
  <si>
    <t>Тепловая Компания Новгородская, 5301003692 Котельная №40 (924)</t>
  </si>
  <si>
    <t>Тепловая Компания Новгородская, 5301003692 Котельная №42 (925)</t>
  </si>
  <si>
    <t>Тепловая Компания Новгородская, 5301003692 Котельная №46 (926)</t>
  </si>
  <si>
    <t>Тепловая Компания Новгородская, 5301003692 Котельная №26 (927)</t>
  </si>
  <si>
    <t>Тепловая Компания Новгородская, 5301003692 Котельная №41 (928)</t>
  </si>
  <si>
    <t>Тепловая Компания Новгородская, 5301003692 Котельная №43 (929)</t>
  </si>
  <si>
    <t>Тепловая Компания Новгородская, 5301003692 Котельная №45 (930)</t>
  </si>
  <si>
    <t>Тепловая Компания Новгородская, 5301003692 Котельная №9 (931)</t>
  </si>
  <si>
    <t>Тепловая Компания Новгородская, 5301003692 Котельная №11 (932)</t>
  </si>
  <si>
    <t>Тепловая Компания Новгородская, 5301003692 Модульная котельная(15МВт) (935)</t>
  </si>
  <si>
    <t>Тепловая Компания Новгородская, 5301003692 Модульная котельная(12,5 МВт) (936)</t>
  </si>
  <si>
    <t>Тепловая Компания Новгородская, 5301003692 Модульная котельная(8 МВт) (937)</t>
  </si>
  <si>
    <t>Тепловая Компания Новгородская, 5301003692 Котельная №12 (938)</t>
  </si>
  <si>
    <t>Тепловая Компания Новгородская, 5301003692 Котельная №17 (939)</t>
  </si>
  <si>
    <t>Тепловая Компания Новгородская, 5301003692 Котельная №2а (942)</t>
  </si>
  <si>
    <t>Красивые дома (бывш. "Концепт Фуд"), 5321078336 Автосервис (944)</t>
  </si>
  <si>
    <t>Павлова Оксана Юрьевна, 532001454980 Магазин (946)</t>
  </si>
  <si>
    <t>Лактис, 5321034579 Промплощадка (947)</t>
  </si>
  <si>
    <t>Тепловая Компания Новгородская, 5301003692 Котельная №85 ( воинская часть) (949)</t>
  </si>
  <si>
    <t>МИД, 5320000792 Офис (956)</t>
  </si>
  <si>
    <t>Звезда-2, 5320013696 Пекарня (957)</t>
  </si>
  <si>
    <t>Радева Н.В., 532100135897 Автомойка (961)</t>
  </si>
  <si>
    <t>Ефимова Н.Н., 531800061014 Кафе (962)</t>
  </si>
  <si>
    <t>Юнона, 5307006160 Складские помещения (963)</t>
  </si>
  <si>
    <t>БОРХОЛОД ПЛЮС, 5320018246 Офис (964)</t>
  </si>
  <si>
    <t>Гранит, 5320005504 Офис (966)</t>
  </si>
  <si>
    <t>ДТА Агро, 5321153199 Кафе (969)</t>
  </si>
  <si>
    <t>РОСТО (Окуловка), 5311007375 Автошкола (971)</t>
  </si>
  <si>
    <t>Хелпер, 5321037273 Центр "Хелпер" (972)</t>
  </si>
  <si>
    <t>Стройдеталь Панковка, 5310016120 Промплощадка №1 (975)</t>
  </si>
  <si>
    <t>Стройдеталь Панковка, 5310016120 Промплощадка №2 (976)</t>
  </si>
  <si>
    <t>ИП Васильев А. А., 532000233234 Автомастерская (977)</t>
  </si>
  <si>
    <t>Таксопарк, 5321049656 Промплощадка (979)</t>
  </si>
  <si>
    <t>Ягодка (д.с. №3), 5321054085 Детский сад (980)</t>
  </si>
  <si>
    <t>Акрон, 5321029508 Граница между сетями ГРО и ОАО «Акрон» (через ГРС "Новгородский химкомбинат) (981)</t>
  </si>
  <si>
    <t>Дано, 5310000401 Цех металлопроката (987)</t>
  </si>
  <si>
    <t>Энергомаш-Сервис, 5318006317 Офис (989)</t>
  </si>
  <si>
    <t>Дорэксплуатация, 5320017700 Промплощадка (ДЭП) (991)</t>
  </si>
  <si>
    <t>Центр по работе с населением, 5320020090 Мемориал "Вечный огонь" (994)</t>
  </si>
  <si>
    <t>Гидрологический институт, 7801002154 Административный комплекс (995)</t>
  </si>
  <si>
    <t>Психдиспансер (Боровичи), 5320000778 Помещение стационара (998)</t>
  </si>
  <si>
    <t>МСЧ МВД России по Новгородской области, 5321107379 Поликлиника УВД (1 001)</t>
  </si>
  <si>
    <t>КЕРАМЗИТ, 5321000322 Промплощадка (1 003)</t>
  </si>
  <si>
    <t>Энергия, 5320016880 Котельная (1 004)</t>
  </si>
  <si>
    <t>Сокур, 5321067704 Торговый комплекс (1 009)</t>
  </si>
  <si>
    <t>Сокур, 5321067704 Складские помещения (1 010)</t>
  </si>
  <si>
    <t>ИП Смородин И.М., 532200009663 Пекарня (1 013)</t>
  </si>
  <si>
    <t>ИП Костюхин  Александр Алексеевич, 532000011432 Производственный корпус (1 015)</t>
  </si>
  <si>
    <t>ИП Костюхин  Александр Алексеевич, 532000011432 Миниферма по выращиванию кроликов (1 018)</t>
  </si>
  <si>
    <t>Березкина Олеся Юрьевна, 532008406538 Кафе (1 021)</t>
  </si>
  <si>
    <t>Администрация Чудовского муниципального района, 5318004567 Мемориал "Вечный огонь" (1 024)</t>
  </si>
  <si>
    <t>ИП Мурсалов С. А., 530700021432 Гаражи (1 029)</t>
  </si>
  <si>
    <t>Цитрин, 5321160284 Автомойка (1 030)</t>
  </si>
  <si>
    <t>Местная религиозная организация Свидетелей Иеговы г. Сосновый Бор, 4714012746 Офисное здание (1 036)</t>
  </si>
  <si>
    <t>ИП Петра Ю.И., 531000011254 Котельная (1 037)</t>
  </si>
  <si>
    <t>Гафаров В.Я.о., 532002299738 Складские помещения (1 038)</t>
  </si>
  <si>
    <t>Электросетьсервис ЕНЭС, 7705825187 Производственная база (1 040)</t>
  </si>
  <si>
    <t>Белозёрова Зинаида Леонидовна, 532106151743 Парикмахерская (1 041)</t>
  </si>
  <si>
    <t>Славконд, 6950174856 Промплощадка (1 047)</t>
  </si>
  <si>
    <t>Фокс, 5320015083 Котельная (1 048)</t>
  </si>
  <si>
    <t>Новгородфармация (ОАО), 5321132777 Аптека (1 049)</t>
  </si>
  <si>
    <t>Новгородфармация (ОАО), 5321132777 Аптека №33 (1 052)</t>
  </si>
  <si>
    <t>Первый элемент (ООО), 5320020742 Здание (1 055)</t>
  </si>
  <si>
    <t>ИП Казаков А.Ю., 532002473626 Офис (1 056)</t>
  </si>
  <si>
    <t>Фокс ПК, 5320017490 Магазин (1 059)</t>
  </si>
  <si>
    <t>ИП Кушелков Н.Н., 532200098247 Магазин (1 061)</t>
  </si>
  <si>
    <t>ИП Степанов В.Ф., 532200222617 Магазин (1 062)</t>
  </si>
  <si>
    <t>Хлебня (ООО), 5307007446 Магазин (1 066)</t>
  </si>
  <si>
    <t>ДЭП Старорусское (ООО), 5322010034 Промплощадка (ГРП) (1 068)</t>
  </si>
  <si>
    <t>Льносемстанция, 5322009991 Помещение станции (1 070)</t>
  </si>
  <si>
    <t>Дека, 5321030165 Промплощадка (1 073)</t>
  </si>
  <si>
    <t>Зенит, 5320014026 Магазин и офисное помещение (1 074)</t>
  </si>
  <si>
    <t>ИП Величанская Наталья Викторовна, 532114194229 Магазин (1 079)</t>
  </si>
  <si>
    <t>Олевс (ООО), 5321115806 Промплощадка (1 087)</t>
  </si>
  <si>
    <t>Аркада плюс, 5321074821 Котельная (1 088)</t>
  </si>
  <si>
    <t>МРСК Северо-Запада (Новгород), 7802312751 Производственная база (1 089)</t>
  </si>
  <si>
    <t>Бекон, 5310010329 Промплощадка (1 091)</t>
  </si>
  <si>
    <t>Златовласка, 5321051373 Парикмахерская (1 092)</t>
  </si>
  <si>
    <t>ИП Андрианов А.Н., 532110938766 Автомойка (1 097)</t>
  </si>
  <si>
    <t>Модернизация, 5321154227 Административное здание (1 098)</t>
  </si>
  <si>
    <t>Администрация Новосельского сельского поселения, 5322013211 Баня (1 099)</t>
  </si>
  <si>
    <t>Новгородский областной суд, 5321136860 Административное здание (1 104)</t>
  </si>
  <si>
    <t>Судебный департамент, 5321065753 Административное здание (1 104)</t>
  </si>
  <si>
    <t>ОЗРИ, 5311004720 Промплощадка (1 106)</t>
  </si>
  <si>
    <t>Новостек (ООО), 5310013898 Производственный цех (1 111)</t>
  </si>
  <si>
    <t>ИП Силкин И.В., 532101891984 Административное здание (1 115)</t>
  </si>
  <si>
    <t>Фенченко Т.Э., 532001632256 Автомойка (1 116)</t>
  </si>
  <si>
    <t>Волхов, 5321159433 Складские помещения (1 117)</t>
  </si>
  <si>
    <t>ГУ ЖКХ, 5116000922 Военкомат (1 121)</t>
  </si>
  <si>
    <t>Останин Алексей Федорович Магазин</t>
  </si>
  <si>
    <t>ИП Степанов С. В., 532200007585 Магазин (1 128)</t>
  </si>
  <si>
    <t>Шанс-Плюс, 5321089602 Нежилое помещение (1 134)</t>
  </si>
  <si>
    <t>Тепловая Компания Новгородская, 5301003692 Котельная № 25 (1 136)</t>
  </si>
  <si>
    <t>Автоцентр, 5311005787 Станция технического обслуживания (1 139)</t>
  </si>
  <si>
    <t>ИП Петрунин А.П., 532000054203 Офис (1 140)</t>
  </si>
  <si>
    <t>Оникс, 5321111752 Кафе (1 143)</t>
  </si>
  <si>
    <t>ИП Антонов Н.Н., 531800011743 Торговый центр (1 144)</t>
  </si>
  <si>
    <t>Администрация Валдайского городского поселения, 5302011110 Мемориал "Вечный огонь" (1 146)</t>
  </si>
  <si>
    <t>Район теплоснабжения г. Великий Новгород Котельная №28М (1 149)</t>
  </si>
  <si>
    <t>НовСвин, 5310012005 Промплощадка (1 150)</t>
  </si>
  <si>
    <t>Светлана - МВСЗ, 5307006682 Промплощадка (1 151)</t>
  </si>
  <si>
    <t>Дом отдыха "Валдай", 5302001320 Дом отдыха (1 154)</t>
  </si>
  <si>
    <t>АВТО-М (ООО), 5321097890 Станция технического обслуживания "Рено" (1 165)</t>
  </si>
  <si>
    <t>Формат, 5321106294 Административное здание (1 167)</t>
  </si>
  <si>
    <t>Спецстройсервис, 5302009200 Офисное помещение (1 168)</t>
  </si>
  <si>
    <t>Спецстройсервис, 5302009200 Склад (1 169)</t>
  </si>
  <si>
    <t>Бекон, 5310010329 Промплощадка (1 171)</t>
  </si>
  <si>
    <t>Втормет, 5321034466 Административное здание (1 174)</t>
  </si>
  <si>
    <t>Втормет, 5321034466 Автомойка (1 175)</t>
  </si>
  <si>
    <t>Втормет, 5321034466 Офисное помещение (1 177)</t>
  </si>
  <si>
    <t>ИП Туманова Т.Н., 530700027392 Магазин (1 178)</t>
  </si>
  <si>
    <t>ИП Натанов Н.С., 532100945884 Офис (1 179)</t>
  </si>
  <si>
    <t>Тимбер Трейд, 5321114707 Промплощадка (1 180)</t>
  </si>
  <si>
    <t>Свидетели Иеговы Санкт-Петербурга, 7816018534 Помещение общины (1 182)</t>
  </si>
  <si>
    <t>Атика, 5320018398 Здание магазина (1 190)</t>
  </si>
  <si>
    <t>ГОКУ "Боровичское лесничество", 5320026261 Административное здание (1 192)</t>
  </si>
  <si>
    <t>Трубичино (ООО), 5310013859 Тепличный комбинат №1 (1 197)</t>
  </si>
  <si>
    <t>Трубичино (ООО), 5310013859 Тепличный комбинат №2 (1 198)</t>
  </si>
  <si>
    <t>Астрея, 5320019659 Здание (1 204)</t>
  </si>
  <si>
    <t>Орбита, 5318000202 Офисное здание (1 205)</t>
  </si>
  <si>
    <t>Архиерейское Подворье Свято-Духов  монастырь, 5320015140 Площадка монастыря (1 206)</t>
  </si>
  <si>
    <t>Лента, 7814148471 Торговый комплекс (1 209)</t>
  </si>
  <si>
    <t>ИП Цвентарный Э.В., 532106395130 Кафе (1 212)</t>
  </si>
  <si>
    <t>Арцах, 5302011720 Кафе (1 214)</t>
  </si>
  <si>
    <t>Ива, 5311000066 Магазин (1 219)</t>
  </si>
  <si>
    <t>Коммерсант, 5311000362 Котельная (1 220)</t>
  </si>
  <si>
    <t>Местная религиозная организация Церковь "Слово Жизни", 5321027846 Здание церкви (1 224)</t>
  </si>
  <si>
    <t>УРСА Евразия, 7810316291 Промплощадка (1 225)</t>
  </si>
  <si>
    <t>СУ -5 (Валдай), 5302003261 Административное здание (1 226)</t>
  </si>
  <si>
    <t>ПИРОС, 5320020125 Торговый комплекс (1 227)</t>
  </si>
  <si>
    <t>ИП Ратникова И.Л., 532114383057 Помещение досугового центра (1 232)</t>
  </si>
  <si>
    <t>ИП Шведкин А.Г., 531800010933 Офис (1 233)</t>
  </si>
  <si>
    <t>Сбербанк России, 7707083893 Помещение филиала банка (1 234)</t>
  </si>
  <si>
    <t>Тепловая Компания Новгородская, 5301003692 Котельная №11 (1 235)</t>
  </si>
  <si>
    <t>Окуловская ЦРБ, 5311001790 Больница (1 237)</t>
  </si>
  <si>
    <t>РуссаДор, 5322012970 Котельная (1 238)</t>
  </si>
  <si>
    <t>ФОРТУНА-ОЙЛ, 5307004981 Офисное помещение (1 241)</t>
  </si>
  <si>
    <t>ФОРТУНА-ОЙЛ, 5307004981 Автозаправка (1 242)</t>
  </si>
  <si>
    <t>ФОРТУНА-ОЙЛ, 5307004981 Шиномонтаж (1 243)</t>
  </si>
  <si>
    <t>Океан, 5310008778 Помещение (1 248)</t>
  </si>
  <si>
    <t>ИП Васильева М. В., 530700009001 Магазин (1 249)</t>
  </si>
  <si>
    <t>Общество охотников и рыболовов, 5322000540 Административное здание (1 252)</t>
  </si>
  <si>
    <t>Стеклопластик, 5044000039 Промплощадка (1 258)</t>
  </si>
  <si>
    <t>Волкова Н.П., 532003538756 Кафе (1 259)</t>
  </si>
  <si>
    <t>Данилова Марина Сергеевна, 532000272868 Кафе (1 260)</t>
  </si>
  <si>
    <t>Староверов Н.Н., 532106646150 Кафе (1 262)</t>
  </si>
  <si>
    <t>Власова Людмила Афанасьевна, 532105248654 Магазин (1 263)</t>
  </si>
  <si>
    <t>Шанс, 5320010470 Кафе (1 264)</t>
  </si>
  <si>
    <t>Шанс, 5320010470 Офисное здание (1 265)</t>
  </si>
  <si>
    <t>Грейп-Маркет-Регион, 5321131727 Нежилое здание (1 266)</t>
  </si>
  <si>
    <t>КЕРАМЗИТ, 5321000322 Гараж (1 267)</t>
  </si>
  <si>
    <t>КИП, 5320012036 Административное здание и мастерские (1 269)</t>
  </si>
  <si>
    <t>Новохим, 5310009690 Производственная база (1 276)</t>
  </si>
  <si>
    <t>БИЗ (ООО), 5307007816 Кафе (1 280)</t>
  </si>
  <si>
    <t>Рута, 5320016104 Офисное помещение (1 281)</t>
  </si>
  <si>
    <t>Сосунов А.А., 530200089369 Магазин (1 285)</t>
  </si>
  <si>
    <t>Триал, 5320018944 Магазин (1 286)</t>
  </si>
  <si>
    <t>А2, 5321111978 Станция технического обслуживания (1 288)</t>
  </si>
  <si>
    <t>Эффективные инвестиции - УК, 7702735560 Гостиница (1 292)</t>
  </si>
  <si>
    <t>Чудовский водоканал, 5318009413 Баня (1 293)</t>
  </si>
  <si>
    <t>Органик Фармасьютикалз, 7730610523 Промплощадка (1 294)</t>
  </si>
  <si>
    <t>Новпромбаза, 5321127801 Промплощадка (1 295)</t>
  </si>
  <si>
    <t>ИП Калин Э.В., 532100813888 Магазин (1 306)</t>
  </si>
  <si>
    <t>ИП Щеников В.Ю., 532100455270 Магазин (1 307)</t>
  </si>
  <si>
    <t>Паркинг, 5321098406 Нежилое здание (1 312)</t>
  </si>
  <si>
    <t>ИП Чубенко Н.В., 532000052904 Магазин (1 314)</t>
  </si>
  <si>
    <t>Валдайская ЦРБ, 5302001144 Участковая больница (1 320)</t>
  </si>
  <si>
    <t>Новгородснаб, 5321034522 Административное здание и склады (1 324)</t>
  </si>
  <si>
    <t>МЕТАЛЛОПЛАСТМАСС ООО Производственное здание</t>
  </si>
  <si>
    <t>Район теплоснабжения г. Великий Новгород Котельная №71 (ЛБК) (1 350)</t>
  </si>
  <si>
    <t>Район теплоснабжения г. Великий Новгород Котельная №1 (1 351)</t>
  </si>
  <si>
    <t>Район теплоснабжения г. Великий Новгород Котельная №5 (1 354)</t>
  </si>
  <si>
    <t>Район теплоснабжения г. Великий Новгород Котельная №6 (1 355)</t>
  </si>
  <si>
    <t>Район теплоснабжения г. Великий Новгород Котельная №7 (1 356)</t>
  </si>
  <si>
    <t>Район теплоснабжения г. Великий Новгород Котельная №8 (1 358)</t>
  </si>
  <si>
    <t>Район теплоснабжения г. Великий Новгород Котельная №9 (1 359)</t>
  </si>
  <si>
    <t>Район теплоснабжения г. Великий Новгород Котельная №11М (1 361)</t>
  </si>
  <si>
    <t>Район теплоснабжения г. Великий Новгород Котельная №13 (1 363)</t>
  </si>
  <si>
    <t>Район теплоснабжения г. Великий Новгород Котельная №15М (1 366)</t>
  </si>
  <si>
    <t>Район теплоснабжения г. Великий Новгород Котельная №16 (1 367)</t>
  </si>
  <si>
    <t>Район теплоснабжения г. Великий Новгород Котельная №17 (1 368)</t>
  </si>
  <si>
    <t>Район теплоснабжения г. Великий Новгород Котельная №19 (1 370)</t>
  </si>
  <si>
    <t>Район теплоснабжения г. Великий Новгород Котельная №20 (1 371)</t>
  </si>
  <si>
    <t>Район теплоснабжения г. Великий Новгород Котельная №23 (1 373)</t>
  </si>
  <si>
    <t>Район теплоснабжения г. Великий Новгород Котельная №24 (1 374)</t>
  </si>
  <si>
    <t>Район теплоснабжения г. Великий Новгород Котельная №26 (1 376)</t>
  </si>
  <si>
    <t>Район теплоснабжения г. Великий Новгород Котельная №27 (1 377)</t>
  </si>
  <si>
    <t>Район теплоснабжения г. Великий Новгород Котельная №29 (1 378)</t>
  </si>
  <si>
    <t>Район теплоснабжения г. Великий Новгород Котельная №33 (1 381)</t>
  </si>
  <si>
    <t>Район теплоснабжения г. Великий Новгород Котельная №34 (1 382)</t>
  </si>
  <si>
    <t>Район теплоснабжения г. Великий Новгород Котельная №35 (1 383)</t>
  </si>
  <si>
    <t>Район теплоснабжения г. Великий Новгород Котельная №37 (1 385)</t>
  </si>
  <si>
    <t>Район теплоснабжения г. Великий Новгород Котельная №38 (1 386)</t>
  </si>
  <si>
    <t>Район теплоснабжения г. Великий Новгород Котельная №39 (1 387)</t>
  </si>
  <si>
    <t>Район теплоснабжения г. Великий Новгород Котельная №41 (1 389)</t>
  </si>
  <si>
    <t>Район теплоснабжения г. Великий Новгород Котельная №42 (1 390)</t>
  </si>
  <si>
    <t>Район теплоснабжения г. Великий Новгород Котельная №43а (1 391)</t>
  </si>
  <si>
    <t>Район теплоснабжения г. Великий Новгород Котельная №44 (1 392)</t>
  </si>
  <si>
    <t>Район теплоснабжения г. Великий Новгород Котельная №47М (1 396)</t>
  </si>
  <si>
    <t>Район теплоснабжения г. Великий Новгород Котельная №48 (1 397)</t>
  </si>
  <si>
    <t>Район теплоснабжения г. Великий Новгород Котельная №49 (1 398)</t>
  </si>
  <si>
    <t>Район теплоснабжения г. Великий Новгород Котельная 53М (1 402)</t>
  </si>
  <si>
    <t>Район теплоснабжения г. Великий Новгород Котельная №57 (1 406)</t>
  </si>
  <si>
    <t>Городские бани, 5321026779 Котельная № 58М (1 407)</t>
  </si>
  <si>
    <t>Район теплоснабжения г. Великий Новгород Котельная №59М (1 408)</t>
  </si>
  <si>
    <t>Район теплоснабжения г. Великий Новгород Котельная №60 (1 409)</t>
  </si>
  <si>
    <t>Район теплоснабжения г. Великий Новгород Котельная №62 (1 411)</t>
  </si>
  <si>
    <t>Район теплоснабжения г. Великий Новгород Котельная №63 (1 412)</t>
  </si>
  <si>
    <t>Район теплоснабжения г. Великий Новгород Котельная №64 (1 413)</t>
  </si>
  <si>
    <t>Район теплоснабжения г. Великий Новгород Котельная №65 (1 414)</t>
  </si>
  <si>
    <t>Район теплоснабжения г. Великий Новгород Котельная №66 (1 415)</t>
  </si>
  <si>
    <t>Район теплоснабжения г. Великий Новгород Котельная №68-68а (1 417)</t>
  </si>
  <si>
    <t>Район теплоснабжения г. Великий Новгород Котельная №69М (1 418)</t>
  </si>
  <si>
    <t>Район теплоснабжения г. Великий Новгород Котельная №70 (1 419)</t>
  </si>
  <si>
    <t>Новый Порт, 5321082082 Офисное здание (1 421)</t>
  </si>
  <si>
    <t>Глобус, 5307007100 Магазин (1 422)</t>
  </si>
  <si>
    <t>ИП Мехти-Заде И.Ю., 532000108850 Магазин (1 423)</t>
  </si>
  <si>
    <t>Парфинский фанерный комбинат, 5312004680 Фанерный комбинат (1 424)</t>
  </si>
  <si>
    <t>Мстинское молоко, 5307005470 Котельная (1 426)</t>
  </si>
  <si>
    <t>Бирюков, 5302012509 Кафе (1 428)</t>
  </si>
  <si>
    <t>Дорофеев Евгений Леонидович Здание мастерской</t>
  </si>
  <si>
    <t>Боровичский продукт, 5320023084 Пищекомбинат (1 439)</t>
  </si>
  <si>
    <t>Боровичский ТПК Магазин (1 441)</t>
  </si>
  <si>
    <t>Мостострой №6 Административное здание</t>
  </si>
  <si>
    <t>ИП Шульман Т.С., 532111478102 Офис (1 449)</t>
  </si>
  <si>
    <t>3 отряд ФПС по Новгородской области, 5322011743 Гаражи (1 453)</t>
  </si>
  <si>
    <t>2 отряд ФПС по Новгородской области, 5320021545 Котельная (1 454)</t>
  </si>
  <si>
    <t>2 отряд ФПС по Новгородской области, 5320021545 Офис (1 455)</t>
  </si>
  <si>
    <t>1-й отряд ФПС по Новгородской области, 5321131212 Пожарная часть (1 457)</t>
  </si>
  <si>
    <t>Лаура, 5321070016 Кафе (1 460)</t>
  </si>
  <si>
    <t>Старорусский Мясной Двор, 5322007828 Промплощадка (1 466)</t>
  </si>
  <si>
    <t>Корецкая Светлана Викторовна Магазин (1 468)</t>
  </si>
  <si>
    <t>ИП Васильева О.Н., 532110608493 Магазин (1 469)</t>
  </si>
  <si>
    <t>ИП Овчаренко А.А., 532102220851 Магазин (1 470)</t>
  </si>
  <si>
    <t>Новгородоблэлектро, 5321037717 Административное здание (1 473)</t>
  </si>
  <si>
    <t>Ветстанция (Боровичи), 5320017034 Ветлечебница (1 502)</t>
  </si>
  <si>
    <t>ИП Прокофьева О.О., 532202407356 Кафе (1 504)</t>
  </si>
  <si>
    <t>ИП Прокофьев С.В., 532000645069 Офис (1 505)</t>
  </si>
  <si>
    <t>Руссахлеб плюс Здание хлебного цеха (1 510)</t>
  </si>
  <si>
    <t>ФБУЗ ЦГЭ, 5321101472 Офисное помещение (1 511)</t>
  </si>
  <si>
    <t>Белгранкорм-Великий Новгород, 5305006239 Площадка №4 Инкубатор (1 513)</t>
  </si>
  <si>
    <t>Белгранкорм-Великий Новгород, 5305006239 Площадка №1 Цех №1 (1 514)</t>
  </si>
  <si>
    <t>ИП Карташов М.В., 532101145552 Офис (1 515)</t>
  </si>
  <si>
    <t>Новая Аляска Волхов, 5321147540 Промплощадка (1 516)</t>
  </si>
  <si>
    <t>ИП Царева И. В., 532000014183 Магазин (1 517)</t>
  </si>
  <si>
    <t>Крюк Т.А., 532101148835 Нежилое помещение (1 519)</t>
  </si>
  <si>
    <t>Секреты долголетия, 5321118028 Офис (1 522)</t>
  </si>
  <si>
    <t>Белгранкорм-Великий Новгород, 5305006239 Площадка №3 ППЗ ГПП(Убойный цех) (1 523)</t>
  </si>
  <si>
    <t>Вторресурсы (ООО), 5321064171 Котельная (1 524)</t>
  </si>
  <si>
    <t>Онкологический диспансер, 5321064380 Котельная онкологического диспансера (1 525)</t>
  </si>
  <si>
    <t>ИП Малыш И. И., 532100713724 Покрасочные камеры (1 527)</t>
  </si>
  <si>
    <t>Новгородская Епархия, 5321030091 Гараж (1 529)</t>
  </si>
  <si>
    <t>ИП Люлин В.А., 532100083631 Магазин (1 532)</t>
  </si>
  <si>
    <t>Белгранкорм-Великий Новгород, 5305006239 Площадка №2 Цех №2 (1 533)</t>
  </si>
  <si>
    <t>Шимский хлебозавод, 5319004922 Хлебозавод (1 536)</t>
  </si>
  <si>
    <t>Парфинское ДЭП (ООО), 5312004105 Промбаза ДЭП (1 539)</t>
  </si>
  <si>
    <t>ИП Карпушенко А.П., 531100289373 Здание (1 541)</t>
  </si>
  <si>
    <t>Гидрологический институт, 7801002154 Производственно-хозяйственный комплекс (1 543)</t>
  </si>
  <si>
    <t>ИП Натанов Н.С., 532100945884 Нежилое помещение (1 544)</t>
  </si>
  <si>
    <t>ДОСААФ Чудово, 5318008804 Административное здание (1 545)</t>
  </si>
  <si>
    <t>Район теплоснабжения г. Великий Новгород Котельная № 32М (1 546)</t>
  </si>
  <si>
    <t>СКТБ РТ, 5321095589 Модульная котельная (1 547)</t>
  </si>
  <si>
    <t>Староверов Н.Н., 532106646150 Административное здание (1 550)</t>
  </si>
  <si>
    <t>Боровичский фанерный завод (ООО), 5320020950 Модульная котельная (1 556)</t>
  </si>
  <si>
    <t>Боровичский ТПК Боровичи-площадка (1 566)</t>
  </si>
  <si>
    <t>Боровичский ТПК Магазин (1 567)</t>
  </si>
  <si>
    <t>ИП Павлов А.И., 531000138684 Автомойка (1 589)</t>
  </si>
  <si>
    <t>Садовников Константин Валерьевич, 531102224205 Здание (1 591)</t>
  </si>
  <si>
    <t>ИП Данилова С.В., 532109175206 Нежилое помещение (1 595)</t>
  </si>
  <si>
    <t>ФСБ, 5321083424 Котельная (1 596)</t>
  </si>
  <si>
    <t>Петрив Зиновий Николаевич, 532101220802 Нежилое помещение (1 597)</t>
  </si>
  <si>
    <t>Калугин Иван Петрович Нежилое помещение (1 598)</t>
  </si>
  <si>
    <t>ИП Солонина Н.В., 532105553418 Нежилое помещение (1 599)</t>
  </si>
  <si>
    <t>Новгородская Епархия, 5321030091 Здание (1 609)</t>
  </si>
  <si>
    <t>Розвин, 5321057858 Административное здание (1 618)</t>
  </si>
  <si>
    <t>ИП Мурина Е.В., 532112543795 Нежилое помещение (1 620)</t>
  </si>
  <si>
    <t>ИП Мигаль Н.А., 531500601727 Нежилое помещение (1 622)</t>
  </si>
  <si>
    <t>ИП Якуничева Н.С., 780603430652 Нежилое помещение (1 623)</t>
  </si>
  <si>
    <t>Спорт-индустрия, 5321133040 Котельная (1 633)</t>
  </si>
  <si>
    <t>Национальный парк "Валдайский", 5302000567 Котельная (1 634)</t>
  </si>
  <si>
    <t>Прокуратура Новгородской области, 5321046221 Котельная (1 637)</t>
  </si>
  <si>
    <t>Тепловая Компания Новгородская, 5301003692 Блочно-модульная котельная №3 (1 647)</t>
  </si>
  <si>
    <t>ГОКУ "Управление защиты населения от чрезвычайных ситуаций и по обеспечению пожарной безопасности Новгородской области", 5321037989 Здание (1 652)</t>
  </si>
  <si>
    <t>Тепловая Компания Новгородская, 5301003692 Блочно-модульная котельная №17 (1 661)</t>
  </si>
  <si>
    <t>Тепловая Компания Новгородская, 5301003692 Модульная котельная (1 662)</t>
  </si>
  <si>
    <t>ИП Куприянова Л.Ю., 532001952023 Магазин (1 668)</t>
  </si>
  <si>
    <t>Новострой, 5321088239 Котельная (1 673)</t>
  </si>
  <si>
    <t>ИП Ругинова И.Б., 532102143981 Нежилые помещения (1 675)</t>
  </si>
  <si>
    <t>Боровичское райпо, 5320059725 Магазин (1 678)</t>
  </si>
  <si>
    <t>ИП Карташов М.В., 532101145552 Нежилое помещение (1 681)</t>
  </si>
  <si>
    <t>Нельма, 5321131597 Котельная установка ТКУ-1,8Г(Э) (1 682)</t>
  </si>
  <si>
    <t>ИП Саркисян А.Б., 532000064554 Нежилое помещение (1 684)</t>
  </si>
  <si>
    <t>Лидер (Боровичи), 5320019338 Магазин (1 685)</t>
  </si>
  <si>
    <t>ИП Ярошко Ю.Н., 532100439140 Нежилое помещение (1 686)</t>
  </si>
  <si>
    <t>Новгородская Епархия, 5321030091 Церковь (1 687)</t>
  </si>
  <si>
    <t>Новомост 53, 5321157404 Котельная (1 690)</t>
  </si>
  <si>
    <t>Здоровый образ Нежилое помещение</t>
  </si>
  <si>
    <t>Катерина, 5321021072 Котельная (1 695)</t>
  </si>
  <si>
    <t>ИнжТермо Сервис, 5321137888 Здание (1 698)</t>
  </si>
  <si>
    <t>Крестецкий хлеб, 5305006630 Промплощадка (1 699)</t>
  </si>
  <si>
    <t>РОСИНКАС, 7703030058 Производственное здание (1 703)</t>
  </si>
  <si>
    <t>ИП Османова О.Б., 532100915167 Нежилое помещение (1 706)</t>
  </si>
  <si>
    <t>ПИК (ООО), 5305006373 Здание (1 708)</t>
  </si>
  <si>
    <t>КАТАРСИС, 5321027973 Нежилое помещение (1 709)</t>
  </si>
  <si>
    <t>Бекон, 5310010329 Репродуктор (1 710)</t>
  </si>
  <si>
    <t>Абсолют, 5321066475 Здание (1 711)</t>
  </si>
  <si>
    <t>ИП Шульман Т.С., 532111478102 Нежилое помещение (1 714)</t>
  </si>
  <si>
    <t>ИП Шульман Михаил Борисович, 532120191138 Нежилое помещение (1 715)</t>
  </si>
  <si>
    <t>Мста-Метиз, 7705903854 Котельная (1 716)</t>
  </si>
  <si>
    <t>Тепловая Компания Новгородская, 5301003692 Котельная, д. Дубовицы (1 717)</t>
  </si>
  <si>
    <t>Ритм-2000 (ООО), 6905063488 Нежилое помещение (1 722)</t>
  </si>
  <si>
    <t>Тепловая Компания Новгородская, 5301003692 Котельная  №20 (школа) (1 724)</t>
  </si>
  <si>
    <t>Тепловая Компания Новгородская, 5301003692 Котельная №5 (1 725)</t>
  </si>
  <si>
    <t>ИП Османова Д.М., 615421710456 Магазин (1 733)</t>
  </si>
  <si>
    <t>ИП Саковников С.А., 530200085597 Здание СТО (1 735)</t>
  </si>
  <si>
    <t>ИП Саковников С.А., 530200085597 Здание закусочной (1 736)</t>
  </si>
  <si>
    <t>Транзит, 5320012607 Гараж (1 739)</t>
  </si>
  <si>
    <t>ИП Иванов В.Н., 531000213860 Ангар со встроенными мастерскими (1 740)</t>
  </si>
  <si>
    <t>Белгранкорм-Великий Новгород, 5305006239 Площадка №5 Цех №3 (Patio) (1 748)</t>
  </si>
  <si>
    <t>ЭМПА, 5320021496 Нежилое помещение (1 752)</t>
  </si>
  <si>
    <t>ГОКУ "Управление защиты населения от чрезвычайных ситуаций и по обеспечению пожарной безопасности Новгородской области", 5321037989 Пожарное депо (1 754)</t>
  </si>
  <si>
    <t>Баугранд, 5321095596 Административное здание (1 758)</t>
  </si>
  <si>
    <t>Тандер, 2310031475 Магазин (1 761)</t>
  </si>
  <si>
    <t>Полилайн, 5321068352 Котельная (1 763)</t>
  </si>
  <si>
    <t>ПРАГМАТИКА, 7839496400 Нежилое помещение (1 767)</t>
  </si>
  <si>
    <t>Архиерейское Подворье Свято-Духов  монастырь, 5320015140 Жилой дом (1 772)</t>
  </si>
  <si>
    <t>ИП Козин Д. А., 532205593774 Магазин (1 773)</t>
  </si>
  <si>
    <t>Тихонова Л.Ф., 530701002070 Нежилое здание (1 775)</t>
  </si>
  <si>
    <t>Религиозная организация Никольский монастырь д.Косино, 5321030091 Котельная (АБМКУ-П) (1 776)</t>
  </si>
  <si>
    <t>ИП Жуков А.Б., 531000071020 Магазин (1 785)</t>
  </si>
  <si>
    <t>АЛЕН, 5311005917 Нежилое помещение (1 786)</t>
  </si>
  <si>
    <t>Судебный департамент, 5321065753 Котельная (1 787)</t>
  </si>
  <si>
    <t>Спецстройсервис, 5302009200 Гараж (1 788)</t>
  </si>
  <si>
    <t>Спецтехкомплект, 7811127120 Котельная (1 791)</t>
  </si>
  <si>
    <t>ИП Жуков А.Б., 531000071020 Офисное помещение (1 792)</t>
  </si>
  <si>
    <t>Посадский хлеб, 5320017644 Хлебопекарня (1 800)</t>
  </si>
  <si>
    <t>Посадский хлеб, 5320017644 Кафе (1 801)</t>
  </si>
  <si>
    <t>Местная религиозная организация  Приход во имя святого благоверного князя Александра Невского г.Окуловка, 5311003162 Здания церкви и воскресной школы (1 815)</t>
  </si>
  <si>
    <t>ИП Филиппов О.В., 532200043047 Гостиница (1 818)</t>
  </si>
  <si>
    <t>Юнона, 5307006160 Офис (1 819)</t>
  </si>
  <si>
    <t>Тепловая Компания Новгородская, 5301003692 Блочно-модульная котельная №19 (1 824)</t>
  </si>
  <si>
    <t>Подросток, 5321059566 Жилое помещение (1 825)</t>
  </si>
  <si>
    <t>Тепловая Компания Новгородская, 5301003692 Блочно-модульная котельная №42 (1 826)</t>
  </si>
  <si>
    <t>Баугранд, 5321095596 Административное здание (1 827)</t>
  </si>
  <si>
    <t>Актив, 5321092010 Офисное помещение (1 828)</t>
  </si>
  <si>
    <t>ИКС 5, 7816157915 Здание магазина (1 829)</t>
  </si>
  <si>
    <t>ЭЛСИ, 5321062583 Нежилое помещение (1 830)</t>
  </si>
  <si>
    <t>ЭЛЬБОР, 5320025412 Промплощадка (1 833)</t>
  </si>
  <si>
    <t>1-й отряд ФПС по Новгородской области, 5321131212 Блок-модульная котельная (1 834)</t>
  </si>
  <si>
    <t>Рушанка Гостиница (1 836)</t>
  </si>
  <si>
    <t>Район теплоснабжения г. Великий Новгород Котельная № 67М (1 837)</t>
  </si>
  <si>
    <t>Ведомственная охрана ЖДТ РФ, 7701330105 Нежилое помещение (1 838)</t>
  </si>
  <si>
    <t>Тепловая Компания Новгородская, 5301003692 Блочно-модульная котельная №40 (1 843)</t>
  </si>
  <si>
    <t>ИП Староверова И.В., 532102267708 Столовая "Три толстяка" (1 845)</t>
  </si>
  <si>
    <t>Тепловая Компания Новгородская, 5301003692 Блочно-модульная котельная №39 (1 846)</t>
  </si>
  <si>
    <t>Тепловая Компания Новгородская, 5301003692 Блочно-модульная котельная №41 (1 847)</t>
  </si>
  <si>
    <t>Тепловая Компания Новгородская, 5301003692 Блочно-модульная котельная №34 (1 848)</t>
  </si>
  <si>
    <t>ЭнергоИнвест, 7841378040 Блок-модульная котельная (1 851)</t>
  </si>
  <si>
    <t>Тепловая Компания Новгородская, 5301003692 Блочно-модульная котельная №35 (1 852)</t>
  </si>
  <si>
    <t>Тепловая Компания Новгородская, 5301003692 Блочно-модульная котельная №38 (1 853)</t>
  </si>
  <si>
    <t>Тепловая Компания Новгородская, 5301003692 Блочно-модульная котельная №36 (1 855)</t>
  </si>
  <si>
    <t>Тепловая Компания Новгородская, 5301003692 Блочно-модульная котельная №2 (1 856)</t>
  </si>
  <si>
    <t>Тепловая Компания Новгородская, 5301003692 Блочно-модульная котельная №4 (1 857)</t>
  </si>
  <si>
    <t>Новострой, 5321088239 Автоматизированная котельная (1 861)</t>
  </si>
  <si>
    <t>ИП Харитонов А.В., 531900567686 Кафе с магазином (1 872)</t>
  </si>
  <si>
    <t>ИП Мацарская И.А., 470401567716 Кафе (1 873)</t>
  </si>
  <si>
    <t>Царев Д.В., 530700312255 Магазин (1 874)</t>
  </si>
  <si>
    <t>Строительное предприятие 640, 5321097508 Котельная производственного здания (1 875)</t>
  </si>
  <si>
    <t>Посадский хлеб, 5320017644 Магазин (1 880)</t>
  </si>
  <si>
    <t>ИП Куприянова Л.Ю., 532001952023 Автомойка (1 882)</t>
  </si>
  <si>
    <t>Новобанк, 5321029402 Котельная банка (1 889)</t>
  </si>
  <si>
    <t>Ригла Нежилое помещение (кадастровый номер 0055) (1 890)</t>
  </si>
  <si>
    <t>Новгородская Епархия, 5321030091 Варлаамо-Хутынский монастырь (1 892)</t>
  </si>
  <si>
    <t>ИП Аладьин Д.С., 531101259702 Магазин (1 893)</t>
  </si>
  <si>
    <t>Сбербанк России, 7707083893 Нежилые помещения  (кадастровый номер 0052, 0051) (1 894)</t>
  </si>
  <si>
    <t>ИП Саркисян Г. Г., 532000052686 Котельная магазина (1 895)</t>
  </si>
  <si>
    <t>Зооветсервис, 5310010752 Магазин (1 896)</t>
  </si>
  <si>
    <t>Атика, 5320018398 Котельная здания (1 899)</t>
  </si>
  <si>
    <t>Товтин Л.Ю., 532000047220 Нежилое помещение (1 908)</t>
  </si>
  <si>
    <t>ИП Чайка К. В., 532000056521 Здание СТО (1 910)</t>
  </si>
  <si>
    <t>ФОК Старая Русса, 5322013885 Модульная котельная (1 911)</t>
  </si>
  <si>
    <t>ИП Костюхин  Александр Алексеевич, 532000011432 Крытый рынок (1 913)</t>
  </si>
  <si>
    <t>Мастер-лес, 5320014890 Магазин (1 914)</t>
  </si>
  <si>
    <t>Клишировка, 5321137214 Встроенная котельная (1 915)</t>
  </si>
  <si>
    <t>Технокомплекс, 7805218348 Котельная (1 919)</t>
  </si>
  <si>
    <t>Новгородмелиоводхоз, 5321061075 Административное здание (1 923)</t>
  </si>
  <si>
    <t>Алёшин Максим Генрихович, 532102936645 Художественная мастерская (1 927)</t>
  </si>
  <si>
    <t>ИП Репина Н. И., 530200022043 Магазин "Оазис" (1 928)</t>
  </si>
  <si>
    <t>Акцент Котельная универмага (1 929)</t>
  </si>
  <si>
    <t>Партнер  Авто, 5321100447 Блочная котельная (1 930)</t>
  </si>
  <si>
    <t>ИП Веретенников Сергей Николаевич, 532116040168 Багетная мастерская (1 946)</t>
  </si>
  <si>
    <t>Зимовой А.В., 532111488140 Помещение мастерской (1 953)</t>
  </si>
  <si>
    <t>100 Ампер, 5321121937 Нежилое помещение (кадастровый номер 0001) (1 955)</t>
  </si>
  <si>
    <t>МТК-Арис, 7713136374 Магазин и кафе-бистро (1 956)</t>
  </si>
  <si>
    <t>Адамко И.В., 532111946417 Офисное помещение (1 960)</t>
  </si>
  <si>
    <t>Апельбаум С. З., 532000419408 Нежилое строение (котельная) (1 963)</t>
  </si>
  <si>
    <t>Тепловая Компания Новгородская, 5301003692 Пристроенная котельная (1 970)</t>
  </si>
  <si>
    <t>КонкурентЪ, 5310015158 Встроенные помещения офиса (1 973)</t>
  </si>
  <si>
    <t>Местная религиозная организация Казанская церковь, 5318004599 Трапезная (1 976)</t>
  </si>
  <si>
    <t>ОМВД России по Крестецкому району, 5305006694 Комплекс строящихся зданий (1 979)</t>
  </si>
  <si>
    <t>Астория, 5320017235 Котельная (1 980)</t>
  </si>
  <si>
    <t>СУ-5, 5321065680 Растворный узел (1 982)</t>
  </si>
  <si>
    <t>НовАК, 5321073271 Промышленная площадка (1 983)</t>
  </si>
  <si>
    <t>Сбербанк России, 7707083893 Здание нежилое (1 984)</t>
  </si>
  <si>
    <t>НМЗ Энергия, 5321068000 Линия порошкового окрашивания (1 989)</t>
  </si>
  <si>
    <t>Никифорова Т.Н., 532001019804 Котельная медицинского центра (1 990)</t>
  </si>
  <si>
    <t>Махначева Наталья Викторовна, 530200028535 Здание магазина (1 991)</t>
  </si>
  <si>
    <t>Дом инвалидов, 5310012407 Дом-интернат (1 993)</t>
  </si>
  <si>
    <t>ИП Егорова А. В., 532100560468 Нежилое помещение (2 000)</t>
  </si>
  <si>
    <t>ПереСтройка, 5302013301 Строящееся здание (2 001)</t>
  </si>
  <si>
    <t>Алексанян Т.Г., 532117825306 Нежилое помещение (Мойка) (2 002)</t>
  </si>
  <si>
    <t>Кран, 5312003479 Производственная база в Панковке (2 003)</t>
  </si>
  <si>
    <t>Посадский хлеб, 5320017644 Магазин (2 015)</t>
  </si>
  <si>
    <t>МПАТП-1, 5321152660 Промплощадка (2 019)</t>
  </si>
  <si>
    <t>Судебный департамент, 5321065753 Дом Правосудия (2 020)</t>
  </si>
  <si>
    <t>Тепловая Компания Новгородская, 5301003692 Блочно-модульная котельная №3 (2 021)</t>
  </si>
  <si>
    <t>НордЭнерго, 7804348591 Котельная (2 035)</t>
  </si>
  <si>
    <t>НордЭнерго, 7804348591 Котельная (2 036)</t>
  </si>
  <si>
    <t>НордЭнерго, 7804348591 Котельная (2 037)</t>
  </si>
  <si>
    <t>НордЭнерго, 7804348591 Котельная (2 038)</t>
  </si>
  <si>
    <t>ЭМПА, 5320021496 Котельная (2 044)</t>
  </si>
  <si>
    <t>Цитрин, 5321160284 Котельная (2 045)</t>
  </si>
  <si>
    <t>Окуловская бумажная фабрика, 7810600834 Цех бумажного литья (2 046)</t>
  </si>
  <si>
    <t>Росрыболовство, 7841362227 Административное здание (2 047)</t>
  </si>
  <si>
    <t>72, 5311007706 Здание (2 051)</t>
  </si>
  <si>
    <t>МОМВД России "Боровичский", 5320003539 Питомник служебно-розыскных собак (2 052)</t>
  </si>
  <si>
    <t>ИП Костюхин  Александр Алексеевич, 532000011432 Котельная (2 056)</t>
  </si>
  <si>
    <t>Пенсионный фонд в Окуловском районе Нежилое здание (2 059)</t>
  </si>
  <si>
    <t>Тепловая Компания Новгородская, 5301003692 Блок-модульная котельная (2 060)</t>
  </si>
  <si>
    <t>ЭлектроМастер, 5307006820 Здание гаража (2 061)</t>
  </si>
  <si>
    <t>Район теплоснабжения г. Великий Новгород котельная № 72М (2 062)</t>
  </si>
  <si>
    <t>МЕД-ФУД, 7701272975 Здания пищеблока (2 066)</t>
  </si>
  <si>
    <t>Тепловая Компания Новгородская, 5301003692 Газовая водогрейная котельная (2 067)</t>
  </si>
  <si>
    <t>Слобода, 5321147090 Торгово-развлекательный центр (2 070)</t>
  </si>
  <si>
    <t>Доминион, 5321108848 Кафе (2 076)</t>
  </si>
  <si>
    <t>Энергостандарт, 5320021834 Нежилое помещение (кадастровый номер 53:22:021202:0014:09/195/65:1002/Б) (2 082)</t>
  </si>
  <si>
    <t>РСУ Новкоммунсервис, 5321113220 Котельная (2 084)</t>
  </si>
  <si>
    <t>Зимовой А.В., 532111488140 Часть административного здания (нежилое) (2 089)</t>
  </si>
  <si>
    <t>Пролетов Николай Романович, 532000203543 Нежилое помещение (2 092)</t>
  </si>
  <si>
    <t>НТЗ Волхов, 5321152861 Котельная (2 094)</t>
  </si>
  <si>
    <t>Новгородские теплицы, 5307006883 Тепличный комбинат (2 097)</t>
  </si>
  <si>
    <t>Герасимова Т.П., 531800146638 Магазин (2 099)</t>
  </si>
  <si>
    <t>Сольцы-хлеб, 5315005403 Производственная площадка (2 101)</t>
  </si>
  <si>
    <t>Район теплоснабжения г. Великий Новгород Котельная №80М (2 102)</t>
  </si>
  <si>
    <t>РосТоК, 5320023359 Котельная (2 104)</t>
  </si>
  <si>
    <t>Завод химмаш, 5321143151 Кузнечный цех (2 107)</t>
  </si>
  <si>
    <t>Угловский комбинат бытовой химии, 5311007230 Котельная (2 109)</t>
  </si>
  <si>
    <t>Чебыкин О.В., 532105983604 Нежилое помещение (кадастровый номер 0050) (2 111)</t>
  </si>
  <si>
    <t>Дивисенко Е.А., 532103486413 Административное здание (2 112)</t>
  </si>
  <si>
    <t>ИП Давыдов А.В., 531500333482 магазин (2 114)</t>
  </si>
  <si>
    <t>Мамедов Олег Оскарович, 532000654680 Торговый центр (2 116)</t>
  </si>
  <si>
    <t>Кузьмин Алексей Владимирович, 532002117829 Гаражи (2 117)</t>
  </si>
  <si>
    <t>Компас, 5321009276 Строящийся жилой дом №13 (2 123)</t>
  </si>
  <si>
    <t>МОСБАЛТ, 5310017250 Котельная (2 127)</t>
  </si>
  <si>
    <t>Административное управление городским хозяйством, 5322011119 Вечный огонь (2 128)</t>
  </si>
  <si>
    <t>Невский факел, 5318000604 Магазин (2 130)</t>
  </si>
  <si>
    <t>Рахимов Юнус Каримжанович, 532001092106 Пекарня в жилом доме (2 132)</t>
  </si>
  <si>
    <t>ПрофИТ, 5321123469 Нежилые помещения (2 136)</t>
  </si>
  <si>
    <t>Тепловая Компания Новгородская, 5301003692 Блок-модульная котельная (7 МВт) (2 139)</t>
  </si>
  <si>
    <t>Тепловая Компания Новгородская, 5301003692 Блок-модульная котельная (15 МВт) (2 140)</t>
  </si>
  <si>
    <t>Власов Алексей Иванович, 531100477786 Здание кафе (2 142)</t>
  </si>
  <si>
    <t>МЕТЕР, 5310016747 Котельная (2 147)</t>
  </si>
  <si>
    <t>ИП Кузин В.Л, 530700010695 Здание (2 150)</t>
  </si>
  <si>
    <t>Рослесозащита, 7727156317 Административное здание (2 151)</t>
  </si>
  <si>
    <t>Белгранкорм-Великий Новгород, 5305006239 Площадка № 6, Птичник, (ремонтный молодняк) (2 153)</t>
  </si>
  <si>
    <t>Белгранкорм-Великий Новгород, 5305006239 Площадка № 7, Птичник 1-8,Яйцесклад,АБК,Мойка (2 154)</t>
  </si>
  <si>
    <t>Джаноян А.С., 531100838961 Магазин (2 157)</t>
  </si>
  <si>
    <t>НЕВИС СТРОЙ, 7839358865 нежилое помещение (2 159)</t>
  </si>
  <si>
    <t>Вектор, 5311006653 Здание механической мастерской (2 161)</t>
  </si>
  <si>
    <t>Смолкин Алексей Владиславович, 532100171990 нежилое помещение (2 162)</t>
  </si>
  <si>
    <t>Пломбир, 5321074356 Котельная (2 163)</t>
  </si>
  <si>
    <t>Фросина Т.В., 530200042586 Нежилое помещение (2 191)</t>
  </si>
  <si>
    <t>Валдайавтотехсервис, 5302009746 Здание гостиницы, здание автосервиса, склад, котельная (2 194)</t>
  </si>
  <si>
    <t>Новтехлес, 5321005592 Модульная котельная (2 197)</t>
  </si>
  <si>
    <t>Тепловая Компания Новгородская, 5301003692 Котельная №2, 1 МВт (2 203)</t>
  </si>
  <si>
    <t>Новострой, 5321088239 Автоматизированная водогрейная котельная (2 214)</t>
  </si>
  <si>
    <t>Бекон, 5310010329 Ферма по откорму свиней (2 215)</t>
  </si>
  <si>
    <t>Волотхлеб, 5303002655 Хлебозавод (2 216)</t>
  </si>
  <si>
    <t>Тепловая Компания Новгородская, 5301003692 Котельная 13,5 МВт (2 218)</t>
  </si>
  <si>
    <t>Клуб единоборств Ронин, 5302980027 Нежилое здание (2 219)</t>
  </si>
  <si>
    <t>Федоров П. А., 532000063039 Котельная здания магазина (2 220)</t>
  </si>
  <si>
    <t>Прохорова М.Г., 532100092548 Предприятие по переработке клюквы (д. Лешино) (2 234)</t>
  </si>
  <si>
    <t>НордЭнерго, 7804348591 Автоматизированная газовая котельная (2 236)</t>
  </si>
  <si>
    <t>Теплоэнерго, 5321058844 котельная № 79М (2 238)</t>
  </si>
  <si>
    <t>ДС Контролз, 5321065626 Котельная (2 239)</t>
  </si>
  <si>
    <t>НордЭнерго, 7804348591 Котельная (2 241)</t>
  </si>
  <si>
    <t>НордЭнерго, 7804348591 Котельная (2 242)</t>
  </si>
  <si>
    <t>НордЭнерго, 7804348591 Котельная (2 243)</t>
  </si>
  <si>
    <t>НордЭнерго, 7804348591 Котельная (2 244)</t>
  </si>
  <si>
    <t>ММ ЕвроДом, 5302013069 Общественное административное двухэтажное здание (2 247)</t>
  </si>
  <si>
    <t>ИП Царева И. В., 532000014183 котельная (2 251)</t>
  </si>
  <si>
    <t>ПИТЕРСТРОЙТРЕСТ-АВТО, 7838400761 Павильон автомойки (2 255)</t>
  </si>
  <si>
    <t>Разлив, 5321140760 Магазин (2 257)</t>
  </si>
  <si>
    <t>ФСБ, 5321083424 Административно-техническое здание (2 259)</t>
  </si>
  <si>
    <t>Ахматов Ф.С., 531101113816 Офисное помещение (2 263)</t>
  </si>
  <si>
    <t>Еврогаз, 5321101835 котельная (2 268)</t>
  </si>
  <si>
    <t>Светлячок, 5322005806 Котельная МАДОУ детский сад № 17 "Светлячок" (2 271)</t>
  </si>
  <si>
    <t>Журавлев В.В., 530203209120 производственное здание (2 272)</t>
  </si>
  <si>
    <t>НовСтройПром, 5321160855 нежилое помещение (2 276)</t>
  </si>
  <si>
    <t>Мякошина Е.Я., 532110289800 цех вялки рыбы (2 277)</t>
  </si>
  <si>
    <t>Трафик магазин (2 281)</t>
  </si>
  <si>
    <t>ИП Антонов Н.Н., 531800011743 Многофункциональное нежилое здание (2 282)</t>
  </si>
  <si>
    <t>Селезнева Л.С., 531200006029 Нежилое помещение (2 283)</t>
  </si>
  <si>
    <t>Тихонова Л.Ф., 530701002070 Административное здание (г. Чудово) (2 287)</t>
  </si>
  <si>
    <t>Мкртчян Г.Ж., 532101285655 Котельная (2 288)</t>
  </si>
  <si>
    <t>Окуловский завод мебельной фурнитуры, 5311000235 Промплощадка (2 289)</t>
  </si>
  <si>
    <t>Физкультурно-спортивный центр, 5302014023 Спортивный комплекс (2 292)</t>
  </si>
  <si>
    <t>ГБ МСЭ по Новгородской области, 5321100888 Нежилое помещение (2 296)</t>
  </si>
  <si>
    <t>Банно-прачечное хозяйство, 5302001296 Здание общественной бани (2 298)</t>
  </si>
  <si>
    <t>Кузьмина И.В., 532110242168 Спортивный комплекс (2 299)</t>
  </si>
  <si>
    <t>Сбербанк России, 7707083893 Здание дополнительного офиса (2 300)</t>
  </si>
  <si>
    <t>ПОДВОРЬЕ, 7706801710 баня с гостиницей (2 306)</t>
  </si>
  <si>
    <t>МЕД-ФУД, 7701272975 Здание пищеблока (2 308)</t>
  </si>
  <si>
    <t>Васкевич Я.В., 531101656516 Объект незавершенного строительства (2 310)</t>
  </si>
  <si>
    <t>Хямяляйнен Л.Н., 530200078695 Картофелехранилище (2 312)</t>
  </si>
  <si>
    <t>СКС, 5302012450 Здание администрации (2 314)</t>
  </si>
  <si>
    <t>Сергеев С.М., 530700001926 Здание комплекса магазинов (2 324)</t>
  </si>
  <si>
    <t>Карев Сергей Владимирович, 531801159118 Нежилое помещение (2 327)</t>
  </si>
  <si>
    <t>Наджафова Т.Н., 532200088457 Нежилое помещение (2 328)</t>
  </si>
  <si>
    <t>Перспектива, 5321094708 Нежилое помещение (2 333)</t>
  </si>
  <si>
    <t>Местная религиозная организация православного Прихода во имя Святой Троицы Новгородской области Новгородской Епархии Русской Православной Церкви., 5305003823 Храм Святой Троицы (2 334)</t>
  </si>
  <si>
    <t>Антюфеева Л.С., 532101821144 Нежилые помещения (1,9,2,3,4,5,6,7,8) (2 335)</t>
  </si>
  <si>
    <t>Орлов Роберт Юрьевич, 532106161928 Гараж на 5 автомашин (2 336)</t>
  </si>
  <si>
    <t>МТС, 7740000076 Административное здание (2 337)</t>
  </si>
  <si>
    <t>Элитные Подарки, 5321125642 Здание дома быта (2 338)</t>
  </si>
  <si>
    <t>Автолига, 7810389331 Автомойка (2 340)</t>
  </si>
  <si>
    <t>Кадетов А.В., 531800050414 Помещение магазина (2 341)</t>
  </si>
  <si>
    <t>Печной Центр, 5320024137 Нежилое здание (2 343)</t>
  </si>
  <si>
    <t>Тепловая Компания Новгородская, 5301003692 Котельная № 10 (2 353)</t>
  </si>
  <si>
    <t>Тепловая Компания Новгородская, 5301003692 Котельная № 15 (2 354)</t>
  </si>
  <si>
    <t>Тепловая Компания Новгородская, 5301003692 Котельная № 21 (2 355)</t>
  </si>
  <si>
    <t>Бондаренко Денис Николаевич, 472003192807 Нежилое здание (2 359)</t>
  </si>
  <si>
    <t>ИП Мосякин А.В., 532107825385 Станция технического обслуживания автомобилей (2 360)</t>
  </si>
  <si>
    <t>Сольцы-хлеб, 5315005403 Здание столовой и кафе (2 364)</t>
  </si>
  <si>
    <t>ВАЛДАЙ, 5302014320 Блочно-модульная котельная (2 365)</t>
  </si>
  <si>
    <t>Коченов А.М., 774311514747 Гараж (2 368)</t>
  </si>
  <si>
    <t>Бойцов Д.М., 532121033656 Нежилое помещение №8 номер на поэтажном плане 29-32,49 (2 369)</t>
  </si>
  <si>
    <t>Лебедева Н.Н., 532008203048 Нежилое здание (2 372)</t>
  </si>
  <si>
    <t>Реабилитационный центр, 5321174537 Реабилитационный центр для детей и подростков с ограниченными возможностями (2 379)</t>
  </si>
  <si>
    <t>ДСК Валдай, 5302013975 Асфальто-бетонный завод (2 383)</t>
  </si>
  <si>
    <t>Компаньон-Н, 5321089105 автоматизированная котельная (2 385)</t>
  </si>
  <si>
    <t>Смирнова И.В., 532112356266 нежилое помещение (2 386)</t>
  </si>
  <si>
    <t>АтомСпецСтрой, 5320020534 Перевалочный пункт (склад) (2 389)</t>
  </si>
  <si>
    <t>Медведев Р.Ю., 531800615431 Нежилое помещение (2 391)</t>
  </si>
  <si>
    <t>ГЕФЕСТ ГРУПП, 7730617303 Строящийся комплекс зданий ИВС (2 396)</t>
  </si>
  <si>
    <t>Панова Т.В., 532115702154 Нежилое помещение (2 397)</t>
  </si>
  <si>
    <t>Район теплоснабжения г. Великий Новгород Котельная №78М (2 398)</t>
  </si>
  <si>
    <t>Васильев Владимир Сергеевич, 100600259907 Строящийся объект (2 401)</t>
  </si>
  <si>
    <t>Рыбцех "Новгородский", 5321089497 Нежилое помещение (2 403)</t>
  </si>
  <si>
    <t>Бусыгина Т.П., 532001161208 Здание магазина (2 405)</t>
  </si>
  <si>
    <t>Блюков Роман Сергеевич, 531004073808 Магазины (2 406)</t>
  </si>
  <si>
    <t>ФГКУ 14 ПЧ ФС, 5315005241 Здание пожарного ДЭПО (2 407)</t>
  </si>
  <si>
    <t>Емельянов Николай Павлович, 532101924809 нежилое помещение (2 411)</t>
  </si>
  <si>
    <t>Александров Павел Алексеевич, 530202281607 Гараж (2 416)</t>
  </si>
  <si>
    <t>Архилон, 5321115034 Производственные и административно-бытовые помещения (2 419)</t>
  </si>
  <si>
    <t>Теплоэнерго, 5321058844 Котельная №81М (2 420)</t>
  </si>
  <si>
    <t>Тепловая Компания Новгородская, 5301003692 котельная № 6 (2 421)</t>
  </si>
  <si>
    <t>Тепловая Компания Новгородская, 5301003692 котельная № 18 (2 422)</t>
  </si>
  <si>
    <t>УСТР-98, 5321023249 Производственные и административно-бытовые помещения (2 423)</t>
  </si>
  <si>
    <t>НордЭнерго, 7804348591 Котельная, ул. Васильева, 35 (2 424)</t>
  </si>
  <si>
    <t>Новтехлес, 5321005592 новая котельная (2 426)</t>
  </si>
  <si>
    <t>НордЭнерго, 7804348591 Блочно-модульная котельная, Зимогорье (2 428)</t>
  </si>
  <si>
    <t>Артик, 5318008071 Здание склада (2 430)</t>
  </si>
  <si>
    <t>ЭКОСЕРВИС, 5311001422 Склад сырья №1 (2 431)</t>
  </si>
  <si>
    <t>Тепловая Компания Новгородская, 5301003692 Котельная установка (2 433)</t>
  </si>
  <si>
    <t>Тепловая Компания Новгородская, 5301003692 Котельная установка (2 435)</t>
  </si>
  <si>
    <t>Ладушки, 5321064936 нежилое помещение (2 437)</t>
  </si>
  <si>
    <t>Север, 5321145705 нежилые помещения (2 439)</t>
  </si>
  <si>
    <t>Жилтрест-Н, 5321144395 встроенное нежилое помещение (офис) (2 440)</t>
  </si>
  <si>
    <t>ИП Аладьин Д.С., 531101259702 Здание магазина (2 441)</t>
  </si>
  <si>
    <t>Тепловая Компания Новгородская, 5301003692 котельная установка "ТГУ-НОРД 300" (2 447)</t>
  </si>
  <si>
    <t>Тепловая Компания Новгородская, 5301003692 котельная установка ТГУ-НОРД 300 (2 451)</t>
  </si>
  <si>
    <t>Контроллинг, 5321076956 нежилое помещение (2 452)</t>
  </si>
  <si>
    <t>Валдайское райпо, 5302013799 Столовая-кафе "Петушок" (2 453)</t>
  </si>
  <si>
    <t>СОФИЯ, 5321145800 Магазин № 2 (2 455)</t>
  </si>
  <si>
    <t>Транснефть филиал Цех технологического транспорта и СТ (2 456)</t>
  </si>
  <si>
    <t>Свобода, 5321127223 Магазин-бар (2 465)</t>
  </si>
  <si>
    <t>Цвирко Геннадий, 531003952475 Жестебаночный цех №2 (2 468)</t>
  </si>
  <si>
    <t>МЕТАЛЛОПЛАСТМАСС ООО Административное здание (2 469)</t>
  </si>
  <si>
    <t>Митрофанов Дмитрий Владимирович, 532004105307 Административно- торговый корпус (2 470)</t>
  </si>
  <si>
    <t>ВОСХОД, 5310010978 Нежилое помещение (кадастровый номер 0104) (2 471)</t>
  </si>
  <si>
    <t>Яковлев Валерий Васильевич, 532000168306 Котельная для обогрева здания кафе (2 472)</t>
  </si>
  <si>
    <t>Афанасьев Илья Александрович, 532102882559 Здание котельной (2 478)</t>
  </si>
  <si>
    <t>Иванова Ольга Владимировна, 530600000598 Часть административного здания с пристройкой (2 481)</t>
  </si>
  <si>
    <t>Новострой, 5321088239 Автоматизированная водогрейная котельная (2 484)</t>
  </si>
  <si>
    <t>Новгородсельстрой, 5321114802 Строящийся девятиэтажный жилой дом со встроенными помещениями (2 485)</t>
  </si>
  <si>
    <t>ИП Антонов Н.Н., 531800011743 Гараж (2 487)</t>
  </si>
  <si>
    <t>Полиформ (ООО), 5303003401 Магазин (2 494)</t>
  </si>
  <si>
    <t>Местная религиозная органиация православный Приход во имя Успения Божией Матери, 5320009058 Кафедральный собор Успения Божией Матери (2 497)</t>
  </si>
  <si>
    <t>Федорова Людмила Михайловна, 530700429180 Помещение второго этажа (2 499)</t>
  </si>
  <si>
    <t>Петкевич Ирина Анатольевна, 530701315019 Непродовольственный магазин (2 500)</t>
  </si>
  <si>
    <t>Гринев О.В., 531801136329 Пристроенное помещение (2 503)</t>
  </si>
  <si>
    <t>ИП Михелькевич Лариса Алексеевна, 530200044343 Торгово-офисное здание (2 504)</t>
  </si>
  <si>
    <t>Барыгин Сергей Яковлевич, 530500046006 Объект незавершенного строительства (2 505)</t>
  </si>
  <si>
    <t>ИП Щеников В.Ю., 532100455270 Нежилое здание (2 508)</t>
  </si>
  <si>
    <t>Новгороднефтепродукт, 5321059365 Административное здание (2 509)</t>
  </si>
  <si>
    <t>Алиев Шахнияр Аббас оглы, 530500008466 Магазин (2 510)</t>
  </si>
  <si>
    <t>Глездунов Владимир Леонидович, 532058424395 Магазин №106 (2 512)</t>
  </si>
  <si>
    <t>Новгородские пассажирские автостанции (ООО), 5321100528 Здание Валдайской автостанции (2 513)</t>
  </si>
  <si>
    <t>Тепловая Компания Новгородская, 5301003692 Котельная № 5(БМТК-2,12) (2 515)</t>
  </si>
  <si>
    <t>ИП Ефремова Елена Александровна, 532100114086 Веранда (2 516)</t>
  </si>
  <si>
    <t>Иванова Ольга Владимировна, 530600000598 Магазин "Теремок" (2 518)</t>
  </si>
  <si>
    <t>НовЛенСтрой Строящийся 36-квартирный жилой дом</t>
  </si>
  <si>
    <t>ИП Ломаев А.В., 532200205146 Баня (2 525)</t>
  </si>
  <si>
    <t>РСУ Спецработ, 5320019578 Здание с гаражами и мастерскими (2 526)</t>
  </si>
  <si>
    <t>ИП Веретенников Сергей Николаевич, 532116040168 Здание спортивного клуба с открытой спортивной площадкой (2 527)</t>
  </si>
  <si>
    <t>Родзин Виктор Павлович, 532000030918 Встроенное помещение на 1 этаже нежилого кирпичного здания полезной площадью 212,2 кв.м. (2 531)</t>
  </si>
  <si>
    <t>Тепловая Компания Новгородская, 5301003692 Блок-модульная котельная ТКУ-350 (2 532)</t>
  </si>
  <si>
    <t>Корсакова Татьяна Александровна, 532000214143 Встроенное помещение на 2 этаже нежилого кирпичного здания полезной площадью 219 кв.м. (2 536)</t>
  </si>
  <si>
    <t>Тепловая Компания Новгородская, 5301003692 Блок- модульная котельная №18 (БМТК-1,0) (2 537)</t>
  </si>
  <si>
    <t>Тепловая Компания Новгородская, 5301003692 Блок- модульная котельная №4 (БМТК-2,5) (2 538)</t>
  </si>
  <si>
    <t>Городское хозяйство, 5321058474 Вечный огонь Славы, Великий Новгород, Кремль (2 539)</t>
  </si>
  <si>
    <t>Пролетова Наталья Николаевна, 532007856358 Нежилое строение (2 540)</t>
  </si>
  <si>
    <t>Тепловая Компания Новгородская, 5301003692 Котельная установка ТГУ-НОРД 300 (2 543)</t>
  </si>
  <si>
    <t>Алексеева Марина Константиновна, 532000054443 Двухэтажное здание магазина (2 544)</t>
  </si>
  <si>
    <t>Почта России, 7724261610 Нежилое помещение (2 545)</t>
  </si>
  <si>
    <t>Лента, 7814148471 Торговый комплекс (2 548)</t>
  </si>
  <si>
    <t>Центр ветеринарной медицины, 5320009795 Хозяйственная постройка (2 549)</t>
  </si>
  <si>
    <t>НордЭнерго Котельная №21</t>
  </si>
  <si>
    <t>СОФИЯ, 5321145800 Магазин №3 (2 558)</t>
  </si>
  <si>
    <t>НордЭнерго Автоматизированная газовая котельная</t>
  </si>
  <si>
    <t>ПМК-1 (Новгород), 5310008560 Магазин (2 564)</t>
  </si>
  <si>
    <t>Воробьева Виолетта Владимировна, 532101926595 нежилое помещение (2 565)</t>
  </si>
  <si>
    <t>Евроальянс, 5321132544 Автосалон (2 571)</t>
  </si>
  <si>
    <t>Крапивин Евгений Владимирович, 532124190093 Нежилое помещение (2 572)</t>
  </si>
  <si>
    <t>Чистота 24, 7819318945 Автомобильная мойка самообслуживания на 8 постов (2 573)</t>
  </si>
  <si>
    <t>Прокофьев Алексей Юрьевич, 532107626051 Помещение (2 574)</t>
  </si>
  <si>
    <t>Васильева Жанна Игоревна, 532101119880 Нежилое помещение (2 576)</t>
  </si>
  <si>
    <t>Кромшин Виталий Сергеевич, 532106082338 Помещение (2 578)</t>
  </si>
  <si>
    <t>ИП Ярошко Ю.Н. Нежилое помещение (2 581)</t>
  </si>
  <si>
    <t>Гулиев Аяз Идрис оглы, 781602652904 Нежилое помещение (2 582)</t>
  </si>
  <si>
    <t>Лесная торговля, 5305006207 Нежилое помещение(кафе "Лагуна") (2 583)</t>
  </si>
  <si>
    <t>Васеева Анна Андреевна, 532106814278 Помещение (2 584)</t>
  </si>
  <si>
    <t>НКУ, 5306001988 Цех обогащения кварцевых песков (2 587)</t>
  </si>
  <si>
    <t>Эко-Ресурс, 5320024627 Помещение (2 588)</t>
  </si>
  <si>
    <t>Импульс, 5321160069 Магазин (2 591)</t>
  </si>
  <si>
    <t>Портал, 5321157147 Нежилое помещение (2 598)</t>
  </si>
  <si>
    <t>ИП Зайцев Эдуард Вячеславович, 470377434416 Встроенное помещение кад. номер 53:23:8624302:0001:01726:0001 (2 601)</t>
  </si>
  <si>
    <t>Фирма ИНТЕРЕС, 5321063273 Производственная база (2 606)</t>
  </si>
  <si>
    <t>Ритуальные услуги, 5320018310 Нежилое помещение (2 607)</t>
  </si>
  <si>
    <t>Тепловая Компания Новгородская, 5301003692 Котельные установки ТГУ-НОРД 240,М350 (2 612)</t>
  </si>
  <si>
    <t>Тепловая Компания Новгородская, 5301003692 Котельная №1(МК-В-0,6) (2 613)</t>
  </si>
  <si>
    <t>Тепловая Компания Новгородская, 5301003692 Котельная №2(МК-В-0,4) (2 614)</t>
  </si>
  <si>
    <t>Орлова Татьяна Николаевна, 531800030440 Здание магазина №29 (2 619)</t>
  </si>
  <si>
    <t>Парфинюк Николай Павлович, 532007684853 Здание нежилое (2 623)</t>
  </si>
  <si>
    <t>УСТР-98, 5321023249 Здание гаражей (2 625)</t>
  </si>
  <si>
    <t>Спецстройсервис, 5302009200 Здание склада (2 626)</t>
  </si>
  <si>
    <t>Загаева Алла Павловна Павильон</t>
  </si>
  <si>
    <t>НОРДИНВЕСТ, 3525248952 ТРЦ "Мармелад" (2 635)</t>
  </si>
  <si>
    <t>ДСК, 6027013093 Строящееся служебное здание УФСБ России по Новгородской области (2 636)</t>
  </si>
  <si>
    <t>СтройИнвест, 7813399786 Строящийся 25-ти квартирный жилой дом (1-й этап) (2 639)</t>
  </si>
  <si>
    <t>Глездунов Владимир Леонидович, 532058424395 Магазин (2 640)</t>
  </si>
  <si>
    <t>Рулев Антон Валентинович, 532109672180 Нежилое помещение (2 643)</t>
  </si>
  <si>
    <t>ОКБ - Планета, 5321031176 Котельная (2 644)</t>
  </si>
  <si>
    <t>ТК Петровский, 5320018824 Здание магазина (2 645)</t>
  </si>
  <si>
    <t>ПромТехСнаб Производственная база (2 648)</t>
  </si>
  <si>
    <t>Борисенко Юрий Витальевич, 531001266537 Здание магазина (2 651)</t>
  </si>
  <si>
    <t>Герасимов Даниил Игоревич, 531800050735 Здание магазина (2 656)</t>
  </si>
  <si>
    <t>ИП Микаелян Марине Альбертовна, 531802105877 Нежилое помещение (Кафе) (2 659)</t>
  </si>
  <si>
    <t>Медфарм аналитик, 4703123130 Нежилое помещение (2 662)</t>
  </si>
  <si>
    <t>ИП Якимов Сергей Владимирович, 352828146066 Макаронная фабрика (2 663)</t>
  </si>
  <si>
    <t>ОКБ - Планета, 5321031176 Котельная (Ф.Ручей) (2 667)</t>
  </si>
  <si>
    <t>СК "Стройтек", 5321136179 Котельная (2 668)</t>
  </si>
  <si>
    <t>Иванова Нина Васильевна, 532000019304 Здание магазина (2 669)</t>
  </si>
  <si>
    <t>Богданова Екатерина Сергеевна, 530201021035 Нежилое помещение (2 670)</t>
  </si>
  <si>
    <t>Джунь Зинаида Альбертовна, 530501304820 Котельная (2 671)</t>
  </si>
  <si>
    <t>Милава, 5321064799 Садово-тепличный комплекс (2 673)</t>
  </si>
  <si>
    <t>Модернизация, 5321154227 Строящийся жилой дом (2 674)</t>
  </si>
  <si>
    <t>Газпром газомоторное топливо, 3905078834 АГНКС-1 (2 675)</t>
  </si>
  <si>
    <t>ИП Бойцова Татьяна Петровна, 532102056111 Административное здание (2 677)</t>
  </si>
  <si>
    <t>Хачатрян Арам Армоевич, 531103114156 Здание гаража и мастерской (2 678)</t>
  </si>
  <si>
    <t>Егоров Юрий Владимирович, 532002957112 Автомойка (2 680)</t>
  </si>
  <si>
    <t>Акрон, 5321029508 Граница между сетями ГРО и ОАО "Акрон" (через ГРС "Акрон") (2 688)</t>
  </si>
  <si>
    <t>Деловой партнер плюс, 5321065062 Точка врезки в газопровод по ул.Речной, земел.уч. 53:23:7814704:168 (2 690)</t>
  </si>
  <si>
    <t>Волна-Приват, 5321114168 Объект незавершенного строительства (2 700)</t>
  </si>
  <si>
    <t>Перспектива Жилой дом (30 кв.)</t>
  </si>
  <si>
    <t>Смолкин Алексей Владиславович Нежилое помещение</t>
  </si>
  <si>
    <t>ГК "Деловой партнер" Нежилое помещение</t>
  </si>
  <si>
    <t>Тепловая Компания Новгородская, 5301003692 Котельная №8</t>
  </si>
  <si>
    <t>Любытинский район теплоснабжения Отопительная установка ТГУ-НОРД 350М</t>
  </si>
  <si>
    <t>Любытинский район теплоснабжения Отопительная установка ТГУ-НОРД-120</t>
  </si>
  <si>
    <t>Любытинский район теплоснабжения Отопительная установка ТГУ-НОРД 60</t>
  </si>
  <si>
    <t>Буравченко Валерий Алексеевич, 532110753941 Нежилое помещение</t>
  </si>
  <si>
    <t>Управляющая компания"Вече-3 Нежилое помещение</t>
  </si>
  <si>
    <t>Новострой Нежилое помещение</t>
  </si>
  <si>
    <t>Агрокомплекс Блок-модуль тепличного комплекса</t>
  </si>
  <si>
    <t>ИП Осипов М.Р. Нежилое помещение</t>
  </si>
  <si>
    <t>Агро-Волок Цех по переработке молока</t>
  </si>
  <si>
    <t>Неодент Нежилое помещение</t>
  </si>
  <si>
    <t>Кузнецов Артур Сергеевич Нежилое зание</t>
  </si>
  <si>
    <t>Агаев Фаррух Эльхан оглы База</t>
  </si>
  <si>
    <t>Модернизация Подземный газопровод низкого давления по ул.Зеленой у ПГБ</t>
  </si>
  <si>
    <t>Приход во имя Всех Святых (г. Боровичи)</t>
  </si>
  <si>
    <t>ИП Базарова В. Б.</t>
  </si>
  <si>
    <t>Главкооп</t>
  </si>
  <si>
    <t>Сказка</t>
  </si>
  <si>
    <t>Ильмень-РОСС</t>
  </si>
  <si>
    <t>Упорова Людмила Витальевна</t>
  </si>
  <si>
    <t>ЭВЕРЕСТ</t>
  </si>
  <si>
    <t>ФСБ</t>
  </si>
  <si>
    <t>Боровичи Трак Сервис</t>
  </si>
  <si>
    <t>УМ-282, 5320013512</t>
  </si>
  <si>
    <t>Невметов Небиулла Калимуллович</t>
  </si>
  <si>
    <t>СитиКом</t>
  </si>
  <si>
    <t>Анашкин Сергей Владимирович</t>
  </si>
  <si>
    <t>Меркулов Александр Евгеньевич</t>
  </si>
  <si>
    <t>ИП Мережин Кирилл Евгеньевич</t>
  </si>
  <si>
    <t>ИП Карапетян Анна Григорьевна</t>
  </si>
  <si>
    <t>Беломестнова Раиса Николаевна</t>
  </si>
  <si>
    <t>Пухаев Г.И.</t>
  </si>
  <si>
    <t>Минутка</t>
  </si>
  <si>
    <t>Вихрова Людмила Григорьевна</t>
  </si>
  <si>
    <t>Чеботарева Ирина Алексеевна</t>
  </si>
  <si>
    <t>Профбумага</t>
  </si>
  <si>
    <t>Ковалжи Николай Афанасьевич</t>
  </si>
  <si>
    <t>Боровичигазстрой</t>
  </si>
  <si>
    <t>Фокс ПК</t>
  </si>
  <si>
    <t>НКУ</t>
  </si>
  <si>
    <t>Новгородсельстрой</t>
  </si>
  <si>
    <t>ИП Мойсеенко Е. П.</t>
  </si>
  <si>
    <t>Боровичи-мебель</t>
  </si>
  <si>
    <t>Родин Игорь Николаевич</t>
  </si>
  <si>
    <t>Консервный завод (489)</t>
  </si>
  <si>
    <t>1 001</t>
  </si>
  <si>
    <t>1 003</t>
  </si>
  <si>
    <t>1 004</t>
  </si>
  <si>
    <t>1 009</t>
  </si>
  <si>
    <t>1 010</t>
  </si>
  <si>
    <t>1 013</t>
  </si>
  <si>
    <t>1 015</t>
  </si>
  <si>
    <t>1 018</t>
  </si>
  <si>
    <t>1 021</t>
  </si>
  <si>
    <t>1 024</t>
  </si>
  <si>
    <t>1 029</t>
  </si>
  <si>
    <t>1 030</t>
  </si>
  <si>
    <t>1 036</t>
  </si>
  <si>
    <t>1 037</t>
  </si>
  <si>
    <t>1 038</t>
  </si>
  <si>
    <t>1 040</t>
  </si>
  <si>
    <t>1 041</t>
  </si>
  <si>
    <t>1 047</t>
  </si>
  <si>
    <t>1 048</t>
  </si>
  <si>
    <t>1 049</t>
  </si>
  <si>
    <t>1 052</t>
  </si>
  <si>
    <t>1 055</t>
  </si>
  <si>
    <t>1 056</t>
  </si>
  <si>
    <t>1 059</t>
  </si>
  <si>
    <t>1 061</t>
  </si>
  <si>
    <t>1 062</t>
  </si>
  <si>
    <t>1 066</t>
  </si>
  <si>
    <t>1 068</t>
  </si>
  <si>
    <t>1 070</t>
  </si>
  <si>
    <t>1 073</t>
  </si>
  <si>
    <t>1 074</t>
  </si>
  <si>
    <t>1 079</t>
  </si>
  <si>
    <t>1 087</t>
  </si>
  <si>
    <t>1 088</t>
  </si>
  <si>
    <t>1 089</t>
  </si>
  <si>
    <t>1 091</t>
  </si>
  <si>
    <t>1 092</t>
  </si>
  <si>
    <t>1 097</t>
  </si>
  <si>
    <t>1 098</t>
  </si>
  <si>
    <t>1 099</t>
  </si>
  <si>
    <t>1 104</t>
  </si>
  <si>
    <t>1 106</t>
  </si>
  <si>
    <t>1 111</t>
  </si>
  <si>
    <t>1 114</t>
  </si>
  <si>
    <t>1 115</t>
  </si>
  <si>
    <t>1 116</t>
  </si>
  <si>
    <t>1 117</t>
  </si>
  <si>
    <t>Котельная войсковой части (1 119)</t>
  </si>
  <si>
    <t>1 119</t>
  </si>
  <si>
    <t>1 121</t>
  </si>
  <si>
    <t>1 128</t>
  </si>
  <si>
    <t>1 134</t>
  </si>
  <si>
    <t>1 136</t>
  </si>
  <si>
    <t>1 139</t>
  </si>
  <si>
    <t>1 140</t>
  </si>
  <si>
    <t>1 143</t>
  </si>
  <si>
    <t>1 144</t>
  </si>
  <si>
    <t>1 146</t>
  </si>
  <si>
    <t>1 149</t>
  </si>
  <si>
    <t>1 150</t>
  </si>
  <si>
    <t>1 151</t>
  </si>
  <si>
    <t>1 154</t>
  </si>
  <si>
    <t>1 165</t>
  </si>
  <si>
    <t>1 167</t>
  </si>
  <si>
    <t>1 168</t>
  </si>
  <si>
    <t>1 169</t>
  </si>
  <si>
    <t>1 171</t>
  </si>
  <si>
    <t>1 174</t>
  </si>
  <si>
    <t>1 175</t>
  </si>
  <si>
    <t>1 177</t>
  </si>
  <si>
    <t>1 178</t>
  </si>
  <si>
    <t>1 179</t>
  </si>
  <si>
    <t>1 180</t>
  </si>
  <si>
    <t>1 182</t>
  </si>
  <si>
    <t>1 190</t>
  </si>
  <si>
    <t>1 192</t>
  </si>
  <si>
    <t>1 197</t>
  </si>
  <si>
    <t>1 198</t>
  </si>
  <si>
    <t>1 204</t>
  </si>
  <si>
    <t>1 205</t>
  </si>
  <si>
    <t>1 206</t>
  </si>
  <si>
    <t>1 209</t>
  </si>
  <si>
    <t>1 212</t>
  </si>
  <si>
    <t>1 214</t>
  </si>
  <si>
    <t>1 219</t>
  </si>
  <si>
    <t>1 220</t>
  </si>
  <si>
    <t>1 224</t>
  </si>
  <si>
    <t>1 225</t>
  </si>
  <si>
    <t>1 226</t>
  </si>
  <si>
    <t>1 227</t>
  </si>
  <si>
    <t>1 232</t>
  </si>
  <si>
    <t>1 233</t>
  </si>
  <si>
    <t>1 234</t>
  </si>
  <si>
    <t>1 235</t>
  </si>
  <si>
    <t>1 237</t>
  </si>
  <si>
    <t>1 238</t>
  </si>
  <si>
    <t>1 241</t>
  </si>
  <si>
    <t>1 242</t>
  </si>
  <si>
    <t>1 243</t>
  </si>
  <si>
    <t>1 248</t>
  </si>
  <si>
    <t>1 249</t>
  </si>
  <si>
    <t>1 252</t>
  </si>
  <si>
    <t>1 258</t>
  </si>
  <si>
    <t>1 259</t>
  </si>
  <si>
    <t>1 260</t>
  </si>
  <si>
    <t>1 262</t>
  </si>
  <si>
    <t>1 263</t>
  </si>
  <si>
    <t>1 264</t>
  </si>
  <si>
    <t>1 265</t>
  </si>
  <si>
    <t>1 266</t>
  </si>
  <si>
    <t>1 267</t>
  </si>
  <si>
    <t>1 269</t>
  </si>
  <si>
    <t>1 276</t>
  </si>
  <si>
    <t>1 280</t>
  </si>
  <si>
    <t>1 281</t>
  </si>
  <si>
    <t>1 285</t>
  </si>
  <si>
    <t>1 286</t>
  </si>
  <si>
    <t>1 288</t>
  </si>
  <si>
    <t>1 292</t>
  </si>
  <si>
    <t>1 293</t>
  </si>
  <si>
    <t>1 294</t>
  </si>
  <si>
    <t>1 295</t>
  </si>
  <si>
    <t>1 306</t>
  </si>
  <si>
    <t>1 307</t>
  </si>
  <si>
    <t>1 312</t>
  </si>
  <si>
    <t>1 314</t>
  </si>
  <si>
    <t>1 320</t>
  </si>
  <si>
    <t>1 324</t>
  </si>
  <si>
    <t>1 325</t>
  </si>
  <si>
    <t>1 350</t>
  </si>
  <si>
    <t>1 351</t>
  </si>
  <si>
    <t>Котельная №2 (1 352)</t>
  </si>
  <si>
    <t>1 352</t>
  </si>
  <si>
    <t>1 353</t>
  </si>
  <si>
    <t>1 354</t>
  </si>
  <si>
    <t>1 355</t>
  </si>
  <si>
    <t>1 356</t>
  </si>
  <si>
    <t>1 358</t>
  </si>
  <si>
    <t>1 359</t>
  </si>
  <si>
    <t>1 361</t>
  </si>
  <si>
    <t>1 362</t>
  </si>
  <si>
    <t>1 363</t>
  </si>
  <si>
    <t>1 364</t>
  </si>
  <si>
    <t>1 366</t>
  </si>
  <si>
    <t>1 367</t>
  </si>
  <si>
    <t>1 368</t>
  </si>
  <si>
    <t>1 369</t>
  </si>
  <si>
    <t>1 370</t>
  </si>
  <si>
    <t>1 371</t>
  </si>
  <si>
    <t>1 372</t>
  </si>
  <si>
    <t>1 373</t>
  </si>
  <si>
    <t>1 374</t>
  </si>
  <si>
    <t>1 375</t>
  </si>
  <si>
    <t>1 376</t>
  </si>
  <si>
    <t>1 377</t>
  </si>
  <si>
    <t>1 378</t>
  </si>
  <si>
    <t>1 379</t>
  </si>
  <si>
    <t>1 380</t>
  </si>
  <si>
    <t>1 381</t>
  </si>
  <si>
    <t>1 382</t>
  </si>
  <si>
    <t>1 383</t>
  </si>
  <si>
    <t>1 384</t>
  </si>
  <si>
    <t>1 385</t>
  </si>
  <si>
    <t>1 386</t>
  </si>
  <si>
    <t>1 387</t>
  </si>
  <si>
    <t>1 388</t>
  </si>
  <si>
    <t>1 389</t>
  </si>
  <si>
    <t>1 390</t>
  </si>
  <si>
    <t>1 391</t>
  </si>
  <si>
    <t>1 392</t>
  </si>
  <si>
    <t>1 393</t>
  </si>
  <si>
    <t>1 394</t>
  </si>
  <si>
    <t>1 395</t>
  </si>
  <si>
    <t>1 396</t>
  </si>
  <si>
    <t>1 397</t>
  </si>
  <si>
    <t>1 398</t>
  </si>
  <si>
    <t>1 399</t>
  </si>
  <si>
    <t>1 400</t>
  </si>
  <si>
    <t>1 401</t>
  </si>
  <si>
    <t>1 402</t>
  </si>
  <si>
    <t>1 403</t>
  </si>
  <si>
    <t>1 406</t>
  </si>
  <si>
    <t>1 407</t>
  </si>
  <si>
    <t>1 408</t>
  </si>
  <si>
    <t>1 409</t>
  </si>
  <si>
    <t>1 410</t>
  </si>
  <si>
    <t>1 411</t>
  </si>
  <si>
    <t>1 412</t>
  </si>
  <si>
    <t>1 413</t>
  </si>
  <si>
    <t>1 414</t>
  </si>
  <si>
    <t>1 415</t>
  </si>
  <si>
    <t>1 417</t>
  </si>
  <si>
    <t>1 418</t>
  </si>
  <si>
    <t>1 419</t>
  </si>
  <si>
    <t>1 421</t>
  </si>
  <si>
    <t>1 422</t>
  </si>
  <si>
    <t>1 423</t>
  </si>
  <si>
    <t>1 424</t>
  </si>
  <si>
    <t>1 426</t>
  </si>
  <si>
    <t>1 428</t>
  </si>
  <si>
    <t>1 429</t>
  </si>
  <si>
    <t>1 438</t>
  </si>
  <si>
    <t>1 439</t>
  </si>
  <si>
    <t>1 441</t>
  </si>
  <si>
    <t>1 447</t>
  </si>
  <si>
    <t>1 449</t>
  </si>
  <si>
    <t>1 453</t>
  </si>
  <si>
    <t>1 454</t>
  </si>
  <si>
    <t>1 455</t>
  </si>
  <si>
    <t>1 457</t>
  </si>
  <si>
    <t>1 460</t>
  </si>
  <si>
    <t>1 466</t>
  </si>
  <si>
    <t>1 467</t>
  </si>
  <si>
    <t>1 468</t>
  </si>
  <si>
    <t>1 469</t>
  </si>
  <si>
    <t>1 470</t>
  </si>
  <si>
    <t>1 473</t>
  </si>
  <si>
    <t>1 502</t>
  </si>
  <si>
    <t>1 504</t>
  </si>
  <si>
    <t>1 505</t>
  </si>
  <si>
    <t>1 510</t>
  </si>
  <si>
    <t>1 511</t>
  </si>
  <si>
    <t>1 513</t>
  </si>
  <si>
    <t>1 514</t>
  </si>
  <si>
    <t>1 515</t>
  </si>
  <si>
    <t>1 516</t>
  </si>
  <si>
    <t>1 517</t>
  </si>
  <si>
    <t>1 519</t>
  </si>
  <si>
    <t>1 522</t>
  </si>
  <si>
    <t>1 523</t>
  </si>
  <si>
    <t>1 524</t>
  </si>
  <si>
    <t>1 525</t>
  </si>
  <si>
    <t>1 527</t>
  </si>
  <si>
    <t>1 529</t>
  </si>
  <si>
    <t>1 532</t>
  </si>
  <si>
    <t>1 533</t>
  </si>
  <si>
    <t>1 536</t>
  </si>
  <si>
    <t>1 539</t>
  </si>
  <si>
    <t>1 541</t>
  </si>
  <si>
    <t>1 543</t>
  </si>
  <si>
    <t>1 544</t>
  </si>
  <si>
    <t>1 545</t>
  </si>
  <si>
    <t>1 546</t>
  </si>
  <si>
    <t>1 547</t>
  </si>
  <si>
    <t>1 550</t>
  </si>
  <si>
    <t>1 556</t>
  </si>
  <si>
    <t>1 566</t>
  </si>
  <si>
    <t>1 567</t>
  </si>
  <si>
    <t>1 589</t>
  </si>
  <si>
    <t>1 591</t>
  </si>
  <si>
    <t>1 595</t>
  </si>
  <si>
    <t>1 596</t>
  </si>
  <si>
    <t>1 597</t>
  </si>
  <si>
    <t>1 598</t>
  </si>
  <si>
    <t>1 599</t>
  </si>
  <si>
    <t>1 609</t>
  </si>
  <si>
    <t>1 618</t>
  </si>
  <si>
    <t>1 620</t>
  </si>
  <si>
    <t>1 622</t>
  </si>
  <si>
    <t>1 623</t>
  </si>
  <si>
    <t>1 633</t>
  </si>
  <si>
    <t>1 634</t>
  </si>
  <si>
    <t>1 637</t>
  </si>
  <si>
    <t>1 647</t>
  </si>
  <si>
    <t>1 652</t>
  </si>
  <si>
    <t>1 661</t>
  </si>
  <si>
    <t>1 662</t>
  </si>
  <si>
    <t>1 668</t>
  </si>
  <si>
    <t>1 673</t>
  </si>
  <si>
    <t>1 675</t>
  </si>
  <si>
    <t>1 678</t>
  </si>
  <si>
    <t>1 681</t>
  </si>
  <si>
    <t>1 682</t>
  </si>
  <si>
    <t>1 684</t>
  </si>
  <si>
    <t>1 685</t>
  </si>
  <si>
    <t>1 686</t>
  </si>
  <si>
    <t>1 687</t>
  </si>
  <si>
    <t>1 690</t>
  </si>
  <si>
    <t>1 692</t>
  </si>
  <si>
    <t>1 695</t>
  </si>
  <si>
    <t>1 698</t>
  </si>
  <si>
    <t>1 699</t>
  </si>
  <si>
    <t>1 703</t>
  </si>
  <si>
    <t>1 706</t>
  </si>
  <si>
    <t>1 708</t>
  </si>
  <si>
    <t>1 709</t>
  </si>
  <si>
    <t>1 710</t>
  </si>
  <si>
    <t>1 711</t>
  </si>
  <si>
    <t>1 714</t>
  </si>
  <si>
    <t>1 715</t>
  </si>
  <si>
    <t>1 716</t>
  </si>
  <si>
    <t>1 717</t>
  </si>
  <si>
    <t>1 722</t>
  </si>
  <si>
    <t>1 724</t>
  </si>
  <si>
    <t>1 725</t>
  </si>
  <si>
    <t>1 733</t>
  </si>
  <si>
    <t>1 735</t>
  </si>
  <si>
    <t>1 736</t>
  </si>
  <si>
    <t>1 739</t>
  </si>
  <si>
    <t>1 740</t>
  </si>
  <si>
    <t>1 748</t>
  </si>
  <si>
    <t>1 752</t>
  </si>
  <si>
    <t>1 754</t>
  </si>
  <si>
    <t>1 758</t>
  </si>
  <si>
    <t>1 761</t>
  </si>
  <si>
    <t>1 763</t>
  </si>
  <si>
    <t>1 767</t>
  </si>
  <si>
    <t>Гараж</t>
  </si>
  <si>
    <t>1 769</t>
  </si>
  <si>
    <t>1 772</t>
  </si>
  <si>
    <t>1 773</t>
  </si>
  <si>
    <t>1 775</t>
  </si>
  <si>
    <t>1 776</t>
  </si>
  <si>
    <t>1 785</t>
  </si>
  <si>
    <t>1 786</t>
  </si>
  <si>
    <t>1 787</t>
  </si>
  <si>
    <t>1 788</t>
  </si>
  <si>
    <t>1 791</t>
  </si>
  <si>
    <t>1 792</t>
  </si>
  <si>
    <t>1 800</t>
  </si>
  <si>
    <t>1 801</t>
  </si>
  <si>
    <t>1 815</t>
  </si>
  <si>
    <t>1 818</t>
  </si>
  <si>
    <t>1 819</t>
  </si>
  <si>
    <t>1 824</t>
  </si>
  <si>
    <t>1 825</t>
  </si>
  <si>
    <t>1 826</t>
  </si>
  <si>
    <t>1 827</t>
  </si>
  <si>
    <t>1 828</t>
  </si>
  <si>
    <t>1 829</t>
  </si>
  <si>
    <t>1 830</t>
  </si>
  <si>
    <t>1 833</t>
  </si>
  <si>
    <t>1 834</t>
  </si>
  <si>
    <t>1 836</t>
  </si>
  <si>
    <t>1 837</t>
  </si>
  <si>
    <t>1 838</t>
  </si>
  <si>
    <t>1 843</t>
  </si>
  <si>
    <t>1 845</t>
  </si>
  <si>
    <t>1 846</t>
  </si>
  <si>
    <t>1 847</t>
  </si>
  <si>
    <t>1 848</t>
  </si>
  <si>
    <t>1 851</t>
  </si>
  <si>
    <t>1 852</t>
  </si>
  <si>
    <t>1 853</t>
  </si>
  <si>
    <t>1 855</t>
  </si>
  <si>
    <t>1 856</t>
  </si>
  <si>
    <t>1 857</t>
  </si>
  <si>
    <t>1 861</t>
  </si>
  <si>
    <t>1 872</t>
  </si>
  <si>
    <t>1 873</t>
  </si>
  <si>
    <t>1 874</t>
  </si>
  <si>
    <t>1 875</t>
  </si>
  <si>
    <t>1 880</t>
  </si>
  <si>
    <t>1 882</t>
  </si>
  <si>
    <t>1 889</t>
  </si>
  <si>
    <t>1 890</t>
  </si>
  <si>
    <t>1 892</t>
  </si>
  <si>
    <t>1 893</t>
  </si>
  <si>
    <t>1 894</t>
  </si>
  <si>
    <t>1 895</t>
  </si>
  <si>
    <t>1 896</t>
  </si>
  <si>
    <t>1 899</t>
  </si>
  <si>
    <t>1 908</t>
  </si>
  <si>
    <t>1 910</t>
  </si>
  <si>
    <t>1 911</t>
  </si>
  <si>
    <t>1 913</t>
  </si>
  <si>
    <t>1 914</t>
  </si>
  <si>
    <t>1 915</t>
  </si>
  <si>
    <t>1 919</t>
  </si>
  <si>
    <t>1 923</t>
  </si>
  <si>
    <t>1 927</t>
  </si>
  <si>
    <t>1 928</t>
  </si>
  <si>
    <t>1 929</t>
  </si>
  <si>
    <t>1 930</t>
  </si>
  <si>
    <t>1 946</t>
  </si>
  <si>
    <t>1 953</t>
  </si>
  <si>
    <t>1 955</t>
  </si>
  <si>
    <t>1 956</t>
  </si>
  <si>
    <t>1 960</t>
  </si>
  <si>
    <t>1 963</t>
  </si>
  <si>
    <t>Зерносушильный комплекс (1 965)</t>
  </si>
  <si>
    <t>1 965</t>
  </si>
  <si>
    <t>1 970</t>
  </si>
  <si>
    <t>1 973</t>
  </si>
  <si>
    <t>1 976</t>
  </si>
  <si>
    <t>1 979</t>
  </si>
  <si>
    <t>1 980</t>
  </si>
  <si>
    <t>1 982</t>
  </si>
  <si>
    <t>1 983</t>
  </si>
  <si>
    <t>1 984</t>
  </si>
  <si>
    <t>1 989</t>
  </si>
  <si>
    <t>1 990</t>
  </si>
  <si>
    <t>1 991</t>
  </si>
  <si>
    <t>1 993</t>
  </si>
  <si>
    <t>2 000</t>
  </si>
  <si>
    <t>2 001</t>
  </si>
  <si>
    <t>2 002</t>
  </si>
  <si>
    <t>2 003</t>
  </si>
  <si>
    <t>Магазин (2 014)</t>
  </si>
  <si>
    <t>2 014</t>
  </si>
  <si>
    <t>2 015</t>
  </si>
  <si>
    <t>2 019</t>
  </si>
  <si>
    <t>2 020</t>
  </si>
  <si>
    <t>2 021</t>
  </si>
  <si>
    <t>2 035</t>
  </si>
  <si>
    <t>2 036</t>
  </si>
  <si>
    <t>2 037</t>
  </si>
  <si>
    <t>2 038</t>
  </si>
  <si>
    <t>2 044</t>
  </si>
  <si>
    <t>2 045</t>
  </si>
  <si>
    <t>2 046</t>
  </si>
  <si>
    <t>2 047</t>
  </si>
  <si>
    <t>2 051</t>
  </si>
  <si>
    <t>2 052</t>
  </si>
  <si>
    <t>2 056</t>
  </si>
  <si>
    <t>2 059</t>
  </si>
  <si>
    <t>2 060</t>
  </si>
  <si>
    <t>2 061</t>
  </si>
  <si>
    <t>2 062</t>
  </si>
  <si>
    <t>2 066</t>
  </si>
  <si>
    <t>2 067</t>
  </si>
  <si>
    <t>2 070</t>
  </si>
  <si>
    <t>2 076</t>
  </si>
  <si>
    <t>2 082</t>
  </si>
  <si>
    <t>2 084</t>
  </si>
  <si>
    <t>2 089</t>
  </si>
  <si>
    <t>2 092</t>
  </si>
  <si>
    <t>2 094</t>
  </si>
  <si>
    <t>2 097</t>
  </si>
  <si>
    <t>2 099</t>
  </si>
  <si>
    <t>2 101</t>
  </si>
  <si>
    <t>2 102</t>
  </si>
  <si>
    <t>2 104</t>
  </si>
  <si>
    <t>2 107</t>
  </si>
  <si>
    <t>2 109</t>
  </si>
  <si>
    <t>2 111</t>
  </si>
  <si>
    <t>2 112</t>
  </si>
  <si>
    <t>2 114</t>
  </si>
  <si>
    <t>2 116</t>
  </si>
  <si>
    <t>2 117</t>
  </si>
  <si>
    <t>2 123</t>
  </si>
  <si>
    <t>2 127</t>
  </si>
  <si>
    <t>2 128</t>
  </si>
  <si>
    <t>2 130</t>
  </si>
  <si>
    <t>2 132</t>
  </si>
  <si>
    <t>2 136</t>
  </si>
  <si>
    <t>2 139</t>
  </si>
  <si>
    <t>2 140</t>
  </si>
  <si>
    <t>2 142</t>
  </si>
  <si>
    <t>2 147</t>
  </si>
  <si>
    <t>2 150</t>
  </si>
  <si>
    <t>2 151</t>
  </si>
  <si>
    <t>2 153</t>
  </si>
  <si>
    <t>2 154</t>
  </si>
  <si>
    <t>2 157</t>
  </si>
  <si>
    <t>2 159</t>
  </si>
  <si>
    <t>2 161</t>
  </si>
  <si>
    <t>2 162</t>
  </si>
  <si>
    <t>2 163</t>
  </si>
  <si>
    <t>2 191</t>
  </si>
  <si>
    <t>2 194</t>
  </si>
  <si>
    <t>2 197</t>
  </si>
  <si>
    <t>2 203</t>
  </si>
  <si>
    <t>2 214</t>
  </si>
  <si>
    <t>2 215</t>
  </si>
  <si>
    <t>2 216</t>
  </si>
  <si>
    <t>2 218</t>
  </si>
  <si>
    <t>2 219</t>
  </si>
  <si>
    <t>2 220</t>
  </si>
  <si>
    <t>2 234</t>
  </si>
  <si>
    <t>2 236</t>
  </si>
  <si>
    <t>2 238</t>
  </si>
  <si>
    <t>2 239</t>
  </si>
  <si>
    <t>2 241</t>
  </si>
  <si>
    <t>2 242</t>
  </si>
  <si>
    <t>2 243</t>
  </si>
  <si>
    <t>2 244</t>
  </si>
  <si>
    <t>2 247</t>
  </si>
  <si>
    <t>2 251</t>
  </si>
  <si>
    <t>2 255</t>
  </si>
  <si>
    <t>2 257</t>
  </si>
  <si>
    <t>2 259</t>
  </si>
  <si>
    <t>2 263</t>
  </si>
  <si>
    <t>2 268</t>
  </si>
  <si>
    <t>2 271</t>
  </si>
  <si>
    <t>2 272</t>
  </si>
  <si>
    <t>2 276</t>
  </si>
  <si>
    <t>2 277</t>
  </si>
  <si>
    <t>2 281</t>
  </si>
  <si>
    <t>2 282</t>
  </si>
  <si>
    <t>2 283</t>
  </si>
  <si>
    <t>2 287</t>
  </si>
  <si>
    <t>2 288</t>
  </si>
  <si>
    <t>2 289</t>
  </si>
  <si>
    <t>2 292</t>
  </si>
  <si>
    <t>2 296</t>
  </si>
  <si>
    <t>2 298</t>
  </si>
  <si>
    <t>2 299</t>
  </si>
  <si>
    <t>2 300</t>
  </si>
  <si>
    <t>2 306</t>
  </si>
  <si>
    <t>2 308</t>
  </si>
  <si>
    <t>2 310</t>
  </si>
  <si>
    <t>2 312</t>
  </si>
  <si>
    <t>2 314</t>
  </si>
  <si>
    <t>2 324</t>
  </si>
  <si>
    <t>2 327</t>
  </si>
  <si>
    <t>2 328</t>
  </si>
  <si>
    <t>2 333</t>
  </si>
  <si>
    <t>2 334</t>
  </si>
  <si>
    <t>2 335</t>
  </si>
  <si>
    <t>2 336</t>
  </si>
  <si>
    <t>2 337</t>
  </si>
  <si>
    <t>2 338</t>
  </si>
  <si>
    <t>2 340</t>
  </si>
  <si>
    <t>2 341</t>
  </si>
  <si>
    <t>2 343</t>
  </si>
  <si>
    <t>2 353</t>
  </si>
  <si>
    <t>2 354</t>
  </si>
  <si>
    <t>2 355</t>
  </si>
  <si>
    <t>2 359</t>
  </si>
  <si>
    <t>2 360</t>
  </si>
  <si>
    <t>2 364</t>
  </si>
  <si>
    <t>2 365</t>
  </si>
  <si>
    <t>2 368</t>
  </si>
  <si>
    <t>2 369</t>
  </si>
  <si>
    <t>2 372</t>
  </si>
  <si>
    <t>2 379</t>
  </si>
  <si>
    <t>2 383</t>
  </si>
  <si>
    <t>2 385</t>
  </si>
  <si>
    <t>2 386</t>
  </si>
  <si>
    <t>2 389</t>
  </si>
  <si>
    <t>2 391</t>
  </si>
  <si>
    <t>2 396</t>
  </si>
  <si>
    <t>2 397</t>
  </si>
  <si>
    <t>2 398</t>
  </si>
  <si>
    <t>2 401</t>
  </si>
  <si>
    <t>2 403</t>
  </si>
  <si>
    <t>2 405</t>
  </si>
  <si>
    <t>2 406</t>
  </si>
  <si>
    <t>2 407</t>
  </si>
  <si>
    <t>2 411</t>
  </si>
  <si>
    <t>2 416</t>
  </si>
  <si>
    <t>2 419</t>
  </si>
  <si>
    <t>2 420</t>
  </si>
  <si>
    <t>2 421</t>
  </si>
  <si>
    <t>2 422</t>
  </si>
  <si>
    <t>2 423</t>
  </si>
  <si>
    <t>2 424</t>
  </si>
  <si>
    <t>2 426</t>
  </si>
  <si>
    <t>2 428</t>
  </si>
  <si>
    <t>2 430</t>
  </si>
  <si>
    <t>2 431</t>
  </si>
  <si>
    <t>2 433</t>
  </si>
  <si>
    <t>2 435</t>
  </si>
  <si>
    <t>2 437</t>
  </si>
  <si>
    <t>2 439</t>
  </si>
  <si>
    <t>2 440</t>
  </si>
  <si>
    <t>2 441</t>
  </si>
  <si>
    <t>2 447</t>
  </si>
  <si>
    <t>2 451</t>
  </si>
  <si>
    <t>2 452</t>
  </si>
  <si>
    <t>2 453</t>
  </si>
  <si>
    <t>2 455</t>
  </si>
  <si>
    <t>2 456</t>
  </si>
  <si>
    <t>2 465</t>
  </si>
  <si>
    <t>2 468</t>
  </si>
  <si>
    <t>2 469</t>
  </si>
  <si>
    <t>2 470</t>
  </si>
  <si>
    <t>2 471</t>
  </si>
  <si>
    <t>2 472</t>
  </si>
  <si>
    <t>2 478</t>
  </si>
  <si>
    <t>2 481</t>
  </si>
  <si>
    <t>2 484</t>
  </si>
  <si>
    <t>2 485</t>
  </si>
  <si>
    <t>2 487</t>
  </si>
  <si>
    <t>2 494</t>
  </si>
  <si>
    <t>2 497</t>
  </si>
  <si>
    <t>2 499</t>
  </si>
  <si>
    <t>2 500</t>
  </si>
  <si>
    <t>2 503</t>
  </si>
  <si>
    <t>2 504</t>
  </si>
  <si>
    <t>2 505</t>
  </si>
  <si>
    <t>2 508</t>
  </si>
  <si>
    <t>2 509</t>
  </si>
  <si>
    <t>2 510</t>
  </si>
  <si>
    <t>2 512</t>
  </si>
  <si>
    <t>2 513</t>
  </si>
  <si>
    <t>2 515</t>
  </si>
  <si>
    <t>2 516</t>
  </si>
  <si>
    <t>2 518</t>
  </si>
  <si>
    <t>2 520</t>
  </si>
  <si>
    <t>2 525</t>
  </si>
  <si>
    <t>2 526</t>
  </si>
  <si>
    <t>2 527</t>
  </si>
  <si>
    <t>Здание котельной (2 529)</t>
  </si>
  <si>
    <t>2 529</t>
  </si>
  <si>
    <t>2 531</t>
  </si>
  <si>
    <t>2 532</t>
  </si>
  <si>
    <t>2 536</t>
  </si>
  <si>
    <t>2 537</t>
  </si>
  <si>
    <t>2 538</t>
  </si>
  <si>
    <t>2 539</t>
  </si>
  <si>
    <t>2 540</t>
  </si>
  <si>
    <t>2 543</t>
  </si>
  <si>
    <t>2 544</t>
  </si>
  <si>
    <t>2 545</t>
  </si>
  <si>
    <t>2 548</t>
  </si>
  <si>
    <t>2 549</t>
  </si>
  <si>
    <t>2 557</t>
  </si>
  <si>
    <t>2 558</t>
  </si>
  <si>
    <t>2 560</t>
  </si>
  <si>
    <t>2 561</t>
  </si>
  <si>
    <t>2 562</t>
  </si>
  <si>
    <t>2 564</t>
  </si>
  <si>
    <t>2 565</t>
  </si>
  <si>
    <t>2 571</t>
  </si>
  <si>
    <t>2 572</t>
  </si>
  <si>
    <t>2 573</t>
  </si>
  <si>
    <t>2 574</t>
  </si>
  <si>
    <t>2 576</t>
  </si>
  <si>
    <t>2 578</t>
  </si>
  <si>
    <t>2 581</t>
  </si>
  <si>
    <t>2 582</t>
  </si>
  <si>
    <t>2 583</t>
  </si>
  <si>
    <t>2 584</t>
  </si>
  <si>
    <t>2 587</t>
  </si>
  <si>
    <t>2 588</t>
  </si>
  <si>
    <t>2 591</t>
  </si>
  <si>
    <t>2 598</t>
  </si>
  <si>
    <t>2 601</t>
  </si>
  <si>
    <t>2 606</t>
  </si>
  <si>
    <t>2 607</t>
  </si>
  <si>
    <t>2 612</t>
  </si>
  <si>
    <t>2 613</t>
  </si>
  <si>
    <t>2 614</t>
  </si>
  <si>
    <t>2 619</t>
  </si>
  <si>
    <t>2 623</t>
  </si>
  <si>
    <t>2 625</t>
  </si>
  <si>
    <t>2 626</t>
  </si>
  <si>
    <t>2 632</t>
  </si>
  <si>
    <t>2 635</t>
  </si>
  <si>
    <t>2 636</t>
  </si>
  <si>
    <t>2 639</t>
  </si>
  <si>
    <t>2 640</t>
  </si>
  <si>
    <t>2 643</t>
  </si>
  <si>
    <t>2 644</t>
  </si>
  <si>
    <t>2 645</t>
  </si>
  <si>
    <t>2 648</t>
  </si>
  <si>
    <t>2 651</t>
  </si>
  <si>
    <t>2 656</t>
  </si>
  <si>
    <t>2 659</t>
  </si>
  <si>
    <t>2 662</t>
  </si>
  <si>
    <t>2 663</t>
  </si>
  <si>
    <t>2 667</t>
  </si>
  <si>
    <t>2 668</t>
  </si>
  <si>
    <t>2 669</t>
  </si>
  <si>
    <t>2 670</t>
  </si>
  <si>
    <t>2 671</t>
  </si>
  <si>
    <t>2 673</t>
  </si>
  <si>
    <t>2 674</t>
  </si>
  <si>
    <t>2 675</t>
  </si>
  <si>
    <t>2 677</t>
  </si>
  <si>
    <t>2 678</t>
  </si>
  <si>
    <t>2 680</t>
  </si>
  <si>
    <t>2 688</t>
  </si>
  <si>
    <t>2 690</t>
  </si>
  <si>
    <t>2 700</t>
  </si>
  <si>
    <t>АБЗ</t>
  </si>
  <si>
    <t>Столовая</t>
  </si>
  <si>
    <t>Нежилые здания</t>
  </si>
  <si>
    <t>Нежилое здание</t>
  </si>
  <si>
    <t>Многоквартирный жилой дом</t>
  </si>
  <si>
    <t>Здание аптеки</t>
  </si>
  <si>
    <t>Жилой дом</t>
  </si>
  <si>
    <t>7</t>
  </si>
  <si>
    <t>6</t>
  </si>
  <si>
    <t>5</t>
  </si>
  <si>
    <t>СитиКом АБЗ</t>
  </si>
  <si>
    <t>ГУ ЖКХ, 5116000922 Котельная войсковой части (1 119)</t>
  </si>
  <si>
    <t>Район теплоснабжения г. Великий Новгород Котельная №4 (1 353)</t>
  </si>
  <si>
    <t>Район теплоснабжения г. Великий Новгород Котельная №12 (1 362)</t>
  </si>
  <si>
    <t>Район теплоснабжения г. Великий Новгород Котельная №14 (1 364)</t>
  </si>
  <si>
    <t>Район теплоснабжения г. Великий Новгород Котельная №30 (1 379)</t>
  </si>
  <si>
    <t>Район теплоснабжения г. Великий Новгород Котельная №31 (1 380)</t>
  </si>
  <si>
    <t>Район теплоснабжения г. Великий Новгород Котельная №36 (1 384)</t>
  </si>
  <si>
    <t>Район теплоснабжения г. Великий Новгород Котельная №46 (1 394)</t>
  </si>
  <si>
    <t>Район теплоснабжения г. Великий Новгород Котельная №46а (1 395)</t>
  </si>
  <si>
    <t>Район теплоснабжения г. Великий Новгород Котельная №50 (1 399)</t>
  </si>
  <si>
    <t>Район теплоснабжения г. Великий Новгород Котельная №54 (1 403)</t>
  </si>
  <si>
    <t>Район теплоснабжения г. Великий Новгород Котельная №61 (1 410)</t>
  </si>
  <si>
    <t>Район теплоснабжения г. Великий Новгород Котельная №7а (1 438)</t>
  </si>
  <si>
    <t>Бекон, 5310010329 Зерносушильный комплекс (1 965)</t>
  </si>
  <si>
    <t>УМ-282, 5320013512 Здание котельной (2 529)</t>
  </si>
  <si>
    <t>Профбумага Нежилое помещение</t>
  </si>
  <si>
    <t>Ильмень-РОСС Котельная (1 114)</t>
  </si>
  <si>
    <t>Район теплоснабжения г. Великий Новгород Котельная №2 (1 352)</t>
  </si>
  <si>
    <t>Район теплоснабжения г. Великий Новгород Котельная №18 (1 369)</t>
  </si>
  <si>
    <t>Район теплоснабжения г. Великий Новгород Котельная №21 (1 372)</t>
  </si>
  <si>
    <t>Район теплоснабжения г. Великий Новгород Котельная №40 (1 388)</t>
  </si>
  <si>
    <t>Район теплоснабжения г. Великий Новгород Котельная №45 (1 393)</t>
  </si>
  <si>
    <t>Район теплоснабжения г. Великий Новгород Котельная №51 (1 400)</t>
  </si>
  <si>
    <t>Район теплоснабжения г. Великий Новгород Котельная №52М (1 401)</t>
  </si>
  <si>
    <t>ИП Базарова В. Б. Кафе (236)</t>
  </si>
  <si>
    <t>Главкооп Консервный завод (489)</t>
  </si>
  <si>
    <t>Сказка Кафе (969)</t>
  </si>
  <si>
    <t>Невметов Небиулла Калимуллович Нежилое помещение</t>
  </si>
  <si>
    <t>Беломестнова Раиса Николаевна Нежилое помещение</t>
  </si>
  <si>
    <t>Пухаев Г.И. Магазин</t>
  </si>
  <si>
    <t>Чеботарева Ирина Алексеевна Нежилые здания</t>
  </si>
  <si>
    <t>Ковалжи Николай Афанасьевич Нежилое здание</t>
  </si>
  <si>
    <t>Фокс ПК Нежилое здание</t>
  </si>
  <si>
    <t>НКУ Административное здание</t>
  </si>
  <si>
    <t>Новгородсельстрой Многоквартирный жилой дом</t>
  </si>
  <si>
    <t>Родин Игорь Николаевич Нежилое помещение</t>
  </si>
  <si>
    <t>Район теплоснабжения г. Великий Новгород Котельная №25 М (1 375)</t>
  </si>
  <si>
    <t>ФСБ Гараж</t>
  </si>
  <si>
    <t>Боровичи Трак Сервис Здание СТО (1 910)</t>
  </si>
  <si>
    <t>ФСБ Административное здание</t>
  </si>
  <si>
    <t>Приход во имя Всех Святых (г. Боровичи) Церковь Всех Святых (78)</t>
  </si>
  <si>
    <t>Анашкин Сергей Владимирович Нежилое помещение</t>
  </si>
  <si>
    <t>Меркулов Александр Евгеньевич Столовая</t>
  </si>
  <si>
    <t>ИП Мережин Кирилл Евгеньевич Нежилое помещение</t>
  </si>
  <si>
    <t>ИП Карапетян Анна Григорьевна Магазин</t>
  </si>
  <si>
    <t>Минутка Нежилое помещение</t>
  </si>
  <si>
    <t>Вихрова Людмила Григорьевна Нежилое помещение</t>
  </si>
  <si>
    <t>Боровичигазстрой Котельная</t>
  </si>
  <si>
    <t>ИП Мойсеенко Е. П. Здание аптеки</t>
  </si>
  <si>
    <t>Боровичи-мебель Жилой дом</t>
  </si>
  <si>
    <t>Упорова Людмила Витальевна Магазин (1 467)</t>
  </si>
  <si>
    <t>ЭВЕРЕСТ Нежилое помещение (1 767)</t>
  </si>
  <si>
    <t>Хямяляйнен Л.Н., 530200078695 Магазин (2 014)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</si>
</sst>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sz val="10"/>
      <name val="Arial Cyr"/>
    </font>
    <font>
      <sz val="12"/>
      <name val="Garamond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53">
    <xf numFmtId="0" fontId="0" fillId="0" borderId="0" xfId="0"/>
    <xf numFmtId="0" fontId="0" fillId="0" borderId="0" xfId="0" applyFill="1"/>
    <xf numFmtId="0" fontId="0" fillId="0" borderId="1" xfId="0" applyFill="1" applyBorder="1" applyAlignment="1">
      <alignment horizontal="center"/>
    </xf>
    <xf numFmtId="0" fontId="2" fillId="0" borderId="3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3" fillId="0" borderId="1" xfId="0" applyFont="1" applyFill="1" applyBorder="1" applyAlignment="1"/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/>
    <xf numFmtId="164" fontId="3" fillId="0" borderId="1" xfId="0" applyNumberFormat="1" applyFont="1" applyFill="1" applyBorder="1" applyAlignment="1"/>
    <xf numFmtId="0" fontId="0" fillId="0" borderId="0" xfId="0" applyFill="1" applyAlignment="1"/>
    <xf numFmtId="0" fontId="0" fillId="0" borderId="0" xfId="0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0" xfId="0" applyFill="1" applyAlignment="1">
      <alignment wrapText="1"/>
    </xf>
    <xf numFmtId="0" fontId="0" fillId="2" borderId="5" xfId="0" applyFill="1" applyBorder="1" applyAlignment="1">
      <alignment horizontal="left" wrapText="1"/>
    </xf>
    <xf numFmtId="0" fontId="4" fillId="2" borderId="5" xfId="0" applyFont="1" applyFill="1" applyBorder="1" applyAlignment="1">
      <alignment horizontal="left" wrapText="1"/>
    </xf>
    <xf numFmtId="0" fontId="0" fillId="0" borderId="5" xfId="0" applyFill="1" applyBorder="1" applyAlignment="1">
      <alignment horizontal="left" wrapText="1"/>
    </xf>
    <xf numFmtId="0" fontId="0" fillId="3" borderId="5" xfId="0" applyFill="1" applyBorder="1" applyAlignment="1">
      <alignment horizontal="left" wrapText="1"/>
    </xf>
    <xf numFmtId="0" fontId="0" fillId="4" borderId="5" xfId="0" applyFill="1" applyBorder="1" applyAlignment="1">
      <alignment horizontal="left" wrapText="1"/>
    </xf>
    <xf numFmtId="0" fontId="0" fillId="5" borderId="5" xfId="0" applyFill="1" applyBorder="1" applyAlignment="1">
      <alignment horizontal="left" wrapText="1"/>
    </xf>
    <xf numFmtId="0" fontId="0" fillId="6" borderId="5" xfId="0" applyFill="1" applyBorder="1" applyAlignment="1">
      <alignment horizontal="left" wrapText="1"/>
    </xf>
    <xf numFmtId="0" fontId="0" fillId="7" borderId="5" xfId="0" applyFill="1" applyBorder="1" applyAlignment="1">
      <alignment horizontal="left" wrapText="1"/>
    </xf>
    <xf numFmtId="0" fontId="4" fillId="3" borderId="5" xfId="0" applyFont="1" applyFill="1" applyBorder="1" applyAlignment="1">
      <alignment horizontal="left" wrapText="1"/>
    </xf>
    <xf numFmtId="0" fontId="0" fillId="8" borderId="5" xfId="0" applyFill="1" applyBorder="1" applyAlignment="1">
      <alignment horizontal="left" wrapText="1"/>
    </xf>
    <xf numFmtId="0" fontId="0" fillId="9" borderId="5" xfId="0" applyFill="1" applyBorder="1" applyAlignment="1">
      <alignment horizontal="left" wrapText="1"/>
    </xf>
    <xf numFmtId="0" fontId="0" fillId="10" borderId="5" xfId="0" applyFill="1" applyBorder="1" applyAlignment="1">
      <alignment horizontal="left" wrapText="1"/>
    </xf>
    <xf numFmtId="0" fontId="0" fillId="11" borderId="5" xfId="0" applyFill="1" applyBorder="1" applyAlignment="1">
      <alignment horizontal="left" wrapText="1"/>
    </xf>
    <xf numFmtId="0" fontId="4" fillId="6" borderId="5" xfId="0" applyFont="1" applyFill="1" applyBorder="1" applyAlignment="1">
      <alignment horizontal="left" wrapText="1"/>
    </xf>
    <xf numFmtId="0" fontId="4" fillId="10" borderId="5" xfId="0" applyFont="1" applyFill="1" applyBorder="1" applyAlignment="1">
      <alignment horizontal="left" wrapText="1"/>
    </xf>
    <xf numFmtId="0" fontId="0" fillId="2" borderId="5" xfId="0" applyNumberFormat="1" applyFill="1" applyBorder="1" applyAlignment="1">
      <alignment horizontal="left" wrapText="1"/>
    </xf>
    <xf numFmtId="0" fontId="0" fillId="0" borderId="5" xfId="0" applyNumberFormat="1" applyFill="1" applyBorder="1" applyAlignment="1">
      <alignment horizontal="left" wrapText="1"/>
    </xf>
    <xf numFmtId="0" fontId="0" fillId="3" borderId="5" xfId="0" applyNumberFormat="1" applyFill="1" applyBorder="1" applyAlignment="1">
      <alignment horizontal="left" wrapText="1"/>
    </xf>
    <xf numFmtId="0" fontId="0" fillId="4" borderId="5" xfId="0" applyNumberFormat="1" applyFill="1" applyBorder="1" applyAlignment="1">
      <alignment horizontal="left" wrapText="1"/>
    </xf>
    <xf numFmtId="0" fontId="0" fillId="5" borderId="5" xfId="0" applyNumberFormat="1" applyFill="1" applyBorder="1" applyAlignment="1">
      <alignment horizontal="left" wrapText="1"/>
    </xf>
    <xf numFmtId="0" fontId="0" fillId="7" borderId="5" xfId="0" applyNumberFormat="1" applyFill="1" applyBorder="1" applyAlignment="1">
      <alignment horizontal="left" wrapText="1"/>
    </xf>
    <xf numFmtId="0" fontId="0" fillId="8" borderId="5" xfId="0" applyNumberFormat="1" applyFill="1" applyBorder="1" applyAlignment="1">
      <alignment horizontal="left" wrapText="1"/>
    </xf>
    <xf numFmtId="0" fontId="0" fillId="9" borderId="5" xfId="0" applyNumberFormat="1" applyFill="1" applyBorder="1" applyAlignment="1">
      <alignment horizontal="left" wrapText="1"/>
    </xf>
    <xf numFmtId="0" fontId="0" fillId="12" borderId="5" xfId="0" applyFill="1" applyBorder="1" applyAlignment="1">
      <alignment horizontal="left" wrapText="1"/>
    </xf>
    <xf numFmtId="0" fontId="4" fillId="9" borderId="5" xfId="0" applyFont="1" applyFill="1" applyBorder="1" applyAlignment="1">
      <alignment horizontal="left" wrapText="1"/>
    </xf>
    <xf numFmtId="0" fontId="6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3" borderId="1" xfId="1" applyNumberFormat="1" applyFont="1" applyFill="1" applyBorder="1" applyAlignment="1">
      <alignment horizontal="center" vertical="center"/>
    </xf>
    <xf numFmtId="0" fontId="6" fillId="4" borderId="1" xfId="1" applyNumberFormat="1" applyFont="1" applyFill="1" applyBorder="1" applyAlignment="1">
      <alignment horizontal="center" vertical="center"/>
    </xf>
    <xf numFmtId="0" fontId="6" fillId="5" borderId="1" xfId="1" applyNumberFormat="1" applyFont="1" applyFill="1" applyBorder="1" applyAlignment="1">
      <alignment horizontal="center" vertical="center"/>
    </xf>
    <xf numFmtId="0" fontId="6" fillId="12" borderId="1" xfId="1" applyNumberFormat="1" applyFont="1" applyFill="1" applyBorder="1" applyAlignment="1">
      <alignment horizontal="center" vertical="center"/>
    </xf>
    <xf numFmtId="0" fontId="6" fillId="7" borderId="1" xfId="1" applyNumberFormat="1" applyFont="1" applyFill="1" applyBorder="1" applyAlignment="1">
      <alignment horizontal="center" vertical="center"/>
    </xf>
    <xf numFmtId="0" fontId="6" fillId="8" borderId="1" xfId="1" applyNumberFormat="1" applyFont="1" applyFill="1" applyBorder="1" applyAlignment="1">
      <alignment horizontal="center" vertical="center"/>
    </xf>
    <xf numFmtId="0" fontId="6" fillId="9" borderId="1" xfId="1" applyFont="1" applyFill="1" applyBorder="1" applyAlignment="1">
      <alignment horizontal="center" vertical="center"/>
    </xf>
    <xf numFmtId="0" fontId="6" fillId="9" borderId="1" xfId="1" applyNumberFormat="1" applyFont="1" applyFill="1" applyBorder="1" applyAlignment="1">
      <alignment horizontal="center" vertical="center"/>
    </xf>
    <xf numFmtId="0" fontId="6" fillId="10" borderId="1" xfId="1" applyNumberFormat="1" applyFont="1" applyFill="1" applyBorder="1" applyAlignment="1">
      <alignment horizontal="center" vertical="center"/>
    </xf>
    <xf numFmtId="0" fontId="6" fillId="11" borderId="1" xfId="1" applyNumberFormat="1" applyFont="1" applyFill="1" applyBorder="1" applyAlignment="1">
      <alignment horizontal="center" vertical="center"/>
    </xf>
    <xf numFmtId="164" fontId="3" fillId="0" borderId="6" xfId="0" applyNumberFormat="1" applyFont="1" applyFill="1" applyBorder="1" applyAlignment="1"/>
    <xf numFmtId="0" fontId="1" fillId="0" borderId="0" xfId="0" applyFont="1" applyFill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</cellXfs>
  <cellStyles count="2">
    <cellStyle name="Обычный" xfId="0" builtinId="0"/>
    <cellStyle name="Обычный_Рабочая книга диспетчера Новгородского филиала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09"/>
  <sheetViews>
    <sheetView tabSelected="1" topLeftCell="A2" workbookViewId="0">
      <selection activeCell="E5" sqref="E5"/>
    </sheetView>
  </sheetViews>
  <sheetFormatPr defaultRowHeight="15" x14ac:dyDescent="0.25"/>
  <cols>
    <col min="1" max="1" width="12.28515625" style="9" customWidth="1"/>
    <col min="2" max="2" width="18.42578125" style="9" customWidth="1"/>
    <col min="3" max="3" width="17.7109375" style="9" customWidth="1"/>
    <col min="4" max="4" width="22.5703125" style="12" customWidth="1"/>
    <col min="5" max="5" width="19" style="9" customWidth="1"/>
    <col min="6" max="6" width="21.28515625" style="9" customWidth="1"/>
    <col min="7" max="7" width="21" style="9" customWidth="1"/>
    <col min="8" max="9" width="15.5703125" style="9" customWidth="1"/>
    <col min="10" max="10" width="17.5703125" style="9" customWidth="1"/>
    <col min="11" max="16384" width="9.140625" style="1"/>
  </cols>
  <sheetData>
    <row r="1" spans="1:10" x14ac:dyDescent="0.25">
      <c r="A1" s="51" t="s">
        <v>8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ht="63.75" customHeight="1" thickBot="1" x14ac:dyDescent="0.3">
      <c r="A2" s="52"/>
      <c r="B2" s="52"/>
      <c r="C2" s="52"/>
      <c r="D2" s="52"/>
      <c r="E2" s="52"/>
      <c r="F2" s="52"/>
      <c r="G2" s="52"/>
      <c r="H2" s="52"/>
      <c r="I2" s="52"/>
      <c r="J2" s="52"/>
    </row>
    <row r="3" spans="1:10" ht="208.5" customHeight="1" x14ac:dyDescent="0.25">
      <c r="A3" s="3" t="s">
        <v>9</v>
      </c>
      <c r="B3" s="4" t="s">
        <v>10</v>
      </c>
      <c r="C3" s="4" t="s">
        <v>11</v>
      </c>
      <c r="D3" s="4" t="s">
        <v>12</v>
      </c>
      <c r="E3" s="4" t="s">
        <v>13</v>
      </c>
      <c r="F3" s="4" t="s">
        <v>547</v>
      </c>
      <c r="G3" s="4" t="s">
        <v>14</v>
      </c>
      <c r="H3" s="4" t="s">
        <v>15</v>
      </c>
      <c r="I3" s="4" t="s">
        <v>16</v>
      </c>
      <c r="J3" s="4" t="s">
        <v>700</v>
      </c>
    </row>
    <row r="4" spans="1:10" x14ac:dyDescent="0.25">
      <c r="A4" s="2">
        <v>1</v>
      </c>
      <c r="B4" s="2">
        <v>2</v>
      </c>
      <c r="C4" s="2">
        <v>3</v>
      </c>
      <c r="D4" s="11">
        <v>4</v>
      </c>
      <c r="E4" s="2">
        <v>5</v>
      </c>
      <c r="F4" s="2">
        <v>6</v>
      </c>
      <c r="G4" s="2">
        <v>7</v>
      </c>
      <c r="H4" s="2">
        <v>8</v>
      </c>
      <c r="I4" s="2">
        <v>9</v>
      </c>
      <c r="J4" s="2">
        <v>10</v>
      </c>
    </row>
    <row r="5" spans="1:10" ht="90" x14ac:dyDescent="0.25">
      <c r="A5" s="5"/>
      <c r="B5" s="6" t="s">
        <v>543</v>
      </c>
      <c r="C5" s="6" t="s">
        <v>543</v>
      </c>
      <c r="D5" s="6" t="s">
        <v>2204</v>
      </c>
      <c r="E5" s="6"/>
      <c r="F5" s="6">
        <v>110.78</v>
      </c>
      <c r="G5" s="6" t="s">
        <v>247</v>
      </c>
      <c r="H5" s="8">
        <v>404</v>
      </c>
      <c r="I5" s="8">
        <v>404.923</v>
      </c>
      <c r="J5" s="8">
        <v>0</v>
      </c>
    </row>
    <row r="6" spans="1:10" ht="75" x14ac:dyDescent="0.25">
      <c r="A6" s="5"/>
      <c r="B6" s="6" t="s">
        <v>585</v>
      </c>
      <c r="C6" s="6" t="s">
        <v>585</v>
      </c>
      <c r="D6" s="6" t="s">
        <v>2842</v>
      </c>
      <c r="E6" s="6"/>
      <c r="F6" s="6">
        <v>110.78</v>
      </c>
      <c r="G6" s="6" t="s">
        <v>247</v>
      </c>
      <c r="H6" s="8">
        <v>180.8</v>
      </c>
      <c r="I6" s="8">
        <v>173.55</v>
      </c>
      <c r="J6" s="8">
        <v>7.25</v>
      </c>
    </row>
    <row r="7" spans="1:10" ht="30" x14ac:dyDescent="0.25">
      <c r="A7" s="5"/>
      <c r="B7" s="6" t="s">
        <v>19</v>
      </c>
      <c r="C7" s="6" t="s">
        <v>19</v>
      </c>
      <c r="D7" s="6" t="s">
        <v>1875</v>
      </c>
      <c r="E7" s="6"/>
      <c r="F7" s="6">
        <v>120.42</v>
      </c>
      <c r="G7" s="6" t="s">
        <v>2</v>
      </c>
      <c r="H7" s="8">
        <v>29.040504999999996</v>
      </c>
      <c r="I7" s="8">
        <v>29.040504999999996</v>
      </c>
      <c r="J7" s="8">
        <v>0</v>
      </c>
    </row>
    <row r="8" spans="1:10" ht="60" x14ac:dyDescent="0.25">
      <c r="A8" s="5"/>
      <c r="B8" s="6" t="s">
        <v>543</v>
      </c>
      <c r="C8" s="6" t="s">
        <v>543</v>
      </c>
      <c r="D8" s="6" t="s">
        <v>1922</v>
      </c>
      <c r="E8" s="6"/>
      <c r="F8" s="6">
        <v>120.42</v>
      </c>
      <c r="G8" s="6" t="s">
        <v>121</v>
      </c>
      <c r="H8" s="8">
        <v>70.25</v>
      </c>
      <c r="I8" s="8">
        <v>65.337999999999994</v>
      </c>
      <c r="J8" s="8">
        <v>4.9120000000000061</v>
      </c>
    </row>
    <row r="9" spans="1:10" ht="60" x14ac:dyDescent="0.25">
      <c r="A9" s="5"/>
      <c r="B9" s="6" t="s">
        <v>26</v>
      </c>
      <c r="C9" s="6" t="s">
        <v>26</v>
      </c>
      <c r="D9" s="6" t="s">
        <v>1837</v>
      </c>
      <c r="E9" s="6"/>
      <c r="F9" s="6">
        <v>191.94</v>
      </c>
      <c r="G9" s="6" t="s">
        <v>63</v>
      </c>
      <c r="H9" s="8">
        <v>8.6679999999999993</v>
      </c>
      <c r="I9" s="8">
        <v>7.5777679999999998</v>
      </c>
      <c r="J9" s="8">
        <v>1.0902319999999994</v>
      </c>
    </row>
    <row r="10" spans="1:10" ht="45" x14ac:dyDescent="0.25">
      <c r="A10" s="5"/>
      <c r="B10" s="6" t="s">
        <v>24</v>
      </c>
      <c r="C10" s="6" t="s">
        <v>24</v>
      </c>
      <c r="D10" s="6" t="s">
        <v>1839</v>
      </c>
      <c r="E10" s="6"/>
      <c r="F10" s="6">
        <v>191.94</v>
      </c>
      <c r="G10" s="6" t="s">
        <v>65</v>
      </c>
      <c r="H10" s="8">
        <v>3.5249999999999999</v>
      </c>
      <c r="I10" s="8">
        <v>3.5703990000000005</v>
      </c>
      <c r="J10" s="8">
        <v>0</v>
      </c>
    </row>
    <row r="11" spans="1:10" ht="30" x14ac:dyDescent="0.25">
      <c r="A11" s="5"/>
      <c r="B11" s="6" t="s">
        <v>20</v>
      </c>
      <c r="C11" s="6" t="s">
        <v>20</v>
      </c>
      <c r="D11" s="6" t="s">
        <v>1857</v>
      </c>
      <c r="E11" s="6"/>
      <c r="F11" s="6">
        <v>191.94</v>
      </c>
      <c r="G11" s="6" t="s">
        <v>77</v>
      </c>
      <c r="H11" s="8">
        <v>0.876</v>
      </c>
      <c r="I11" s="8">
        <v>0.23699999999999999</v>
      </c>
      <c r="J11" s="8">
        <v>0.63900000000000001</v>
      </c>
    </row>
    <row r="12" spans="1:10" ht="30" x14ac:dyDescent="0.25">
      <c r="A12" s="5"/>
      <c r="B12" s="6" t="s">
        <v>19</v>
      </c>
      <c r="C12" s="6" t="s">
        <v>19</v>
      </c>
      <c r="D12" s="6" t="s">
        <v>1876</v>
      </c>
      <c r="E12" s="6"/>
      <c r="F12" s="6">
        <v>191.94</v>
      </c>
      <c r="G12" s="6" t="s">
        <v>2</v>
      </c>
      <c r="H12" s="8">
        <v>17.918454000000001</v>
      </c>
      <c r="I12" s="8">
        <v>17.918454000000001</v>
      </c>
      <c r="J12" s="8">
        <v>0</v>
      </c>
    </row>
    <row r="13" spans="1:10" ht="45" x14ac:dyDescent="0.25">
      <c r="A13" s="5"/>
      <c r="B13" s="6" t="s">
        <v>27</v>
      </c>
      <c r="C13" s="6" t="s">
        <v>27</v>
      </c>
      <c r="D13" s="6" t="s">
        <v>1885</v>
      </c>
      <c r="E13" s="6"/>
      <c r="F13" s="6">
        <v>191.94</v>
      </c>
      <c r="G13" s="6" t="s">
        <v>98</v>
      </c>
      <c r="H13" s="8">
        <v>2.1505000000000001</v>
      </c>
      <c r="I13" s="8">
        <v>1.7300229999999999</v>
      </c>
      <c r="J13" s="8">
        <v>0.42047700000000021</v>
      </c>
    </row>
    <row r="14" spans="1:10" ht="45" x14ac:dyDescent="0.25">
      <c r="A14" s="5"/>
      <c r="B14" s="6" t="s">
        <v>543</v>
      </c>
      <c r="C14" s="6" t="s">
        <v>543</v>
      </c>
      <c r="D14" s="6" t="s">
        <v>1966</v>
      </c>
      <c r="E14" s="6"/>
      <c r="F14" s="6">
        <v>191.94</v>
      </c>
      <c r="G14" s="6" t="s">
        <v>154</v>
      </c>
      <c r="H14" s="8">
        <v>6.1920000000000002</v>
      </c>
      <c r="I14" s="8">
        <v>4.4960000000000004</v>
      </c>
      <c r="J14" s="8">
        <v>1.6959999999999997</v>
      </c>
    </row>
    <row r="15" spans="1:10" ht="30" x14ac:dyDescent="0.25">
      <c r="A15" s="5"/>
      <c r="B15" s="6" t="s">
        <v>18</v>
      </c>
      <c r="C15" s="6" t="s">
        <v>18</v>
      </c>
      <c r="D15" s="6" t="s">
        <v>1992</v>
      </c>
      <c r="E15" s="6"/>
      <c r="F15" s="6">
        <v>191.94</v>
      </c>
      <c r="G15" s="6" t="s">
        <v>168</v>
      </c>
      <c r="H15" s="8">
        <v>1.863</v>
      </c>
      <c r="I15" s="8">
        <v>1.8959999999999999</v>
      </c>
      <c r="J15" s="8">
        <v>0</v>
      </c>
    </row>
    <row r="16" spans="1:10" ht="60" x14ac:dyDescent="0.25">
      <c r="A16" s="5"/>
      <c r="B16" s="6" t="s">
        <v>19</v>
      </c>
      <c r="C16" s="6" t="s">
        <v>19</v>
      </c>
      <c r="D16" s="6" t="s">
        <v>2066</v>
      </c>
      <c r="E16" s="6"/>
      <c r="F16" s="6">
        <v>191.94</v>
      </c>
      <c r="G16" s="6" t="s">
        <v>164</v>
      </c>
      <c r="H16" s="8">
        <v>0.56799999999999995</v>
      </c>
      <c r="I16" s="8">
        <v>0.86914499999999995</v>
      </c>
      <c r="J16" s="8">
        <v>0</v>
      </c>
    </row>
    <row r="17" spans="1:10" ht="30" x14ac:dyDescent="0.25">
      <c r="A17" s="5"/>
      <c r="B17" s="6" t="s">
        <v>35</v>
      </c>
      <c r="C17" s="6" t="s">
        <v>35</v>
      </c>
      <c r="D17" s="6" t="s">
        <v>2276</v>
      </c>
      <c r="E17" s="6"/>
      <c r="F17" s="6">
        <v>191.94</v>
      </c>
      <c r="G17" s="6" t="s">
        <v>77</v>
      </c>
      <c r="H17" s="8">
        <v>2.17</v>
      </c>
      <c r="I17" s="8">
        <v>0.997</v>
      </c>
      <c r="J17" s="8">
        <v>1.173</v>
      </c>
    </row>
    <row r="18" spans="1:10" ht="60" x14ac:dyDescent="0.25">
      <c r="A18" s="5"/>
      <c r="B18" s="6" t="s">
        <v>18</v>
      </c>
      <c r="C18" s="6" t="s">
        <v>18</v>
      </c>
      <c r="D18" s="6" t="s">
        <v>2339</v>
      </c>
      <c r="E18" s="6"/>
      <c r="F18" s="6">
        <v>191.94</v>
      </c>
      <c r="G18" s="6" t="s">
        <v>707</v>
      </c>
      <c r="H18" s="8">
        <v>6.2060279999999999</v>
      </c>
      <c r="I18" s="8">
        <v>4.2330480000000001</v>
      </c>
      <c r="J18" s="8">
        <v>1.9729799999999997</v>
      </c>
    </row>
    <row r="19" spans="1:10" ht="45" x14ac:dyDescent="0.25">
      <c r="A19" s="5"/>
      <c r="B19" s="6" t="s">
        <v>18</v>
      </c>
      <c r="C19" s="6" t="s">
        <v>18</v>
      </c>
      <c r="D19" s="6" t="s">
        <v>2377</v>
      </c>
      <c r="E19" s="6"/>
      <c r="F19" s="6">
        <v>191.94</v>
      </c>
      <c r="G19" s="6" t="s">
        <v>707</v>
      </c>
      <c r="H19" s="8">
        <v>0.75146000000000002</v>
      </c>
      <c r="I19" s="8">
        <v>0.17058500000000001</v>
      </c>
      <c r="J19" s="8">
        <v>0.58087500000000003</v>
      </c>
    </row>
    <row r="20" spans="1:10" ht="45" x14ac:dyDescent="0.25">
      <c r="A20" s="5"/>
      <c r="B20" s="6" t="s">
        <v>38</v>
      </c>
      <c r="C20" s="6" t="s">
        <v>38</v>
      </c>
      <c r="D20" s="6" t="s">
        <v>2610</v>
      </c>
      <c r="E20" s="6"/>
      <c r="F20" s="6">
        <v>191.94</v>
      </c>
      <c r="G20" s="6" t="s">
        <v>456</v>
      </c>
      <c r="H20" s="8">
        <v>1.673</v>
      </c>
      <c r="I20" s="8">
        <v>1.028942</v>
      </c>
      <c r="J20" s="8">
        <v>0.64405800000000002</v>
      </c>
    </row>
    <row r="21" spans="1:10" ht="30" x14ac:dyDescent="0.25">
      <c r="A21" s="5"/>
      <c r="B21" s="6" t="s">
        <v>20</v>
      </c>
      <c r="C21" s="6" t="s">
        <v>20</v>
      </c>
      <c r="D21" s="6" t="s">
        <v>1822</v>
      </c>
      <c r="E21" s="6"/>
      <c r="F21" s="6">
        <v>313.08</v>
      </c>
      <c r="G21" s="6" t="s">
        <v>49</v>
      </c>
      <c r="H21" s="8">
        <v>7.0000000000000007E-2</v>
      </c>
      <c r="I21" s="8">
        <v>0.1183</v>
      </c>
      <c r="J21" s="8">
        <v>0</v>
      </c>
    </row>
    <row r="22" spans="1:10" ht="30" x14ac:dyDescent="0.25">
      <c r="A22" s="5"/>
      <c r="B22" s="6" t="s">
        <v>18</v>
      </c>
      <c r="C22" s="6" t="s">
        <v>18</v>
      </c>
      <c r="D22" s="6" t="s">
        <v>1825</v>
      </c>
      <c r="E22" s="6"/>
      <c r="F22" s="6">
        <v>313.08</v>
      </c>
      <c r="G22" s="6" t="s">
        <v>52</v>
      </c>
      <c r="H22" s="8">
        <v>0.188</v>
      </c>
      <c r="I22" s="8">
        <v>4.6009000000000001E-2</v>
      </c>
      <c r="J22" s="8">
        <v>0.14199100000000001</v>
      </c>
    </row>
    <row r="23" spans="1:10" ht="30" x14ac:dyDescent="0.25">
      <c r="A23" s="5"/>
      <c r="B23" s="6" t="s">
        <v>19</v>
      </c>
      <c r="C23" s="6" t="s">
        <v>19</v>
      </c>
      <c r="D23" s="6" t="s">
        <v>1833</v>
      </c>
      <c r="E23" s="6"/>
      <c r="F23" s="6">
        <v>313.08</v>
      </c>
      <c r="G23" s="6" t="s">
        <v>59</v>
      </c>
      <c r="H23" s="8">
        <v>1.1299999999999999</v>
      </c>
      <c r="I23" s="8">
        <v>1.117909</v>
      </c>
      <c r="J23" s="8">
        <v>1.2090999999999852E-2</v>
      </c>
    </row>
    <row r="24" spans="1:10" ht="45" x14ac:dyDescent="0.25">
      <c r="A24" s="5"/>
      <c r="B24" s="6" t="s">
        <v>18</v>
      </c>
      <c r="C24" s="6" t="s">
        <v>18</v>
      </c>
      <c r="D24" s="6" t="s">
        <v>1834</v>
      </c>
      <c r="E24" s="6"/>
      <c r="F24" s="6">
        <v>313.08</v>
      </c>
      <c r="G24" s="6" t="s">
        <v>60</v>
      </c>
      <c r="H24" s="8">
        <v>0.71</v>
      </c>
      <c r="I24" s="8">
        <v>0.235101</v>
      </c>
      <c r="J24" s="8">
        <v>0.47489899999999996</v>
      </c>
    </row>
    <row r="25" spans="1:10" ht="30" x14ac:dyDescent="0.25">
      <c r="A25" s="5"/>
      <c r="B25" s="6" t="s">
        <v>23</v>
      </c>
      <c r="C25" s="6" t="s">
        <v>23</v>
      </c>
      <c r="D25" s="6" t="s">
        <v>1842</v>
      </c>
      <c r="E25" s="6"/>
      <c r="F25" s="6">
        <v>313.08</v>
      </c>
      <c r="G25" s="6" t="s">
        <v>68</v>
      </c>
      <c r="H25" s="8">
        <v>0.24</v>
      </c>
      <c r="I25" s="8">
        <v>0.23320399999999999</v>
      </c>
      <c r="J25" s="8">
        <v>6.7959999999999965E-3</v>
      </c>
    </row>
    <row r="26" spans="1:10" ht="45" x14ac:dyDescent="0.25">
      <c r="A26" s="5"/>
      <c r="B26" s="6" t="s">
        <v>18</v>
      </c>
      <c r="C26" s="6" t="s">
        <v>18</v>
      </c>
      <c r="D26" s="6" t="s">
        <v>1854</v>
      </c>
      <c r="E26" s="6"/>
      <c r="F26" s="6">
        <v>313.08</v>
      </c>
      <c r="G26" s="6" t="s">
        <v>74</v>
      </c>
      <c r="H26" s="8">
        <v>0.4</v>
      </c>
      <c r="I26" s="8">
        <v>0.26851900000000001</v>
      </c>
      <c r="J26" s="8">
        <v>0.13148100000000001</v>
      </c>
    </row>
    <row r="27" spans="1:10" ht="45" x14ac:dyDescent="0.25">
      <c r="A27" s="5"/>
      <c r="B27" s="6" t="s">
        <v>18</v>
      </c>
      <c r="C27" s="6" t="s">
        <v>18</v>
      </c>
      <c r="D27" s="6" t="s">
        <v>1859</v>
      </c>
      <c r="E27" s="6"/>
      <c r="F27" s="6">
        <v>313.08</v>
      </c>
      <c r="G27" s="6" t="s">
        <v>79</v>
      </c>
      <c r="H27" s="8">
        <v>0.40960000000000002</v>
      </c>
      <c r="I27" s="8">
        <v>0.44137500000000002</v>
      </c>
      <c r="J27" s="8">
        <v>0</v>
      </c>
    </row>
    <row r="28" spans="1:10" ht="75" x14ac:dyDescent="0.25">
      <c r="A28" s="5"/>
      <c r="B28" s="6" t="s">
        <v>20</v>
      </c>
      <c r="C28" s="6" t="s">
        <v>20</v>
      </c>
      <c r="D28" s="6" t="s">
        <v>1863</v>
      </c>
      <c r="E28" s="6"/>
      <c r="F28" s="6">
        <v>313.08</v>
      </c>
      <c r="G28" s="6" t="s">
        <v>83</v>
      </c>
      <c r="H28" s="8">
        <v>0.19869999999999999</v>
      </c>
      <c r="I28" s="8">
        <v>0.19700000000000001</v>
      </c>
      <c r="J28" s="8">
        <v>1.6999999999999793E-3</v>
      </c>
    </row>
    <row r="29" spans="1:10" ht="30" x14ac:dyDescent="0.25">
      <c r="A29" s="5"/>
      <c r="B29" s="6" t="s">
        <v>18</v>
      </c>
      <c r="C29" s="6" t="s">
        <v>18</v>
      </c>
      <c r="D29" s="6" t="s">
        <v>1873</v>
      </c>
      <c r="E29" s="6"/>
      <c r="F29" s="6">
        <v>313.08</v>
      </c>
      <c r="G29" s="6" t="s">
        <v>1</v>
      </c>
      <c r="H29" s="8">
        <v>0.14699999999999999</v>
      </c>
      <c r="I29" s="8">
        <v>0.14869200000000002</v>
      </c>
      <c r="J29" s="8">
        <v>0</v>
      </c>
    </row>
    <row r="30" spans="1:10" ht="45" x14ac:dyDescent="0.25">
      <c r="A30" s="5"/>
      <c r="B30" s="6" t="s">
        <v>18</v>
      </c>
      <c r="C30" s="6" t="s">
        <v>18</v>
      </c>
      <c r="D30" s="6" t="s">
        <v>1884</v>
      </c>
      <c r="E30" s="6"/>
      <c r="F30" s="6">
        <v>313.08</v>
      </c>
      <c r="G30" s="6" t="s">
        <v>97</v>
      </c>
      <c r="H30" s="8">
        <v>0.24</v>
      </c>
      <c r="I30" s="8">
        <v>5.425E-2</v>
      </c>
      <c r="J30" s="8">
        <v>0.18575</v>
      </c>
    </row>
    <row r="31" spans="1:10" ht="45" x14ac:dyDescent="0.25">
      <c r="A31" s="5"/>
      <c r="B31" s="6" t="s">
        <v>23</v>
      </c>
      <c r="C31" s="6" t="s">
        <v>23</v>
      </c>
      <c r="D31" s="6" t="s">
        <v>1892</v>
      </c>
      <c r="E31" s="6"/>
      <c r="F31" s="6">
        <v>313.08</v>
      </c>
      <c r="G31" s="6" t="s">
        <v>4</v>
      </c>
      <c r="H31" s="8">
        <v>8.7400000000000005E-2</v>
      </c>
      <c r="I31" s="8">
        <v>1.2980000000000001E-3</v>
      </c>
      <c r="J31" s="8">
        <v>8.6102000000000012E-2</v>
      </c>
    </row>
    <row r="32" spans="1:10" ht="30" x14ac:dyDescent="0.25">
      <c r="A32" s="5"/>
      <c r="B32" s="6" t="s">
        <v>19</v>
      </c>
      <c r="C32" s="6" t="s">
        <v>19</v>
      </c>
      <c r="D32" s="6" t="s">
        <v>1896</v>
      </c>
      <c r="E32" s="6"/>
      <c r="F32" s="6">
        <v>313.08</v>
      </c>
      <c r="G32" s="6" t="s">
        <v>103</v>
      </c>
      <c r="H32" s="8">
        <v>0.21</v>
      </c>
      <c r="I32" s="8">
        <v>0.17255799999999999</v>
      </c>
      <c r="J32" s="8">
        <v>3.7442000000000003E-2</v>
      </c>
    </row>
    <row r="33" spans="1:10" ht="45" x14ac:dyDescent="0.25">
      <c r="A33" s="5"/>
      <c r="B33" s="6" t="s">
        <v>23</v>
      </c>
      <c r="C33" s="6" t="s">
        <v>23</v>
      </c>
      <c r="D33" s="6" t="s">
        <v>1898</v>
      </c>
      <c r="E33" s="6"/>
      <c r="F33" s="6">
        <v>313.08</v>
      </c>
      <c r="G33" s="6" t="s">
        <v>104</v>
      </c>
      <c r="H33" s="8">
        <v>0.24249999999999999</v>
      </c>
      <c r="I33" s="8">
        <v>0.30927899999999997</v>
      </c>
      <c r="J33" s="8">
        <v>0</v>
      </c>
    </row>
    <row r="34" spans="1:10" ht="30" x14ac:dyDescent="0.25">
      <c r="A34" s="5"/>
      <c r="B34" s="6" t="s">
        <v>18</v>
      </c>
      <c r="C34" s="6" t="s">
        <v>18</v>
      </c>
      <c r="D34" s="6" t="s">
        <v>1900</v>
      </c>
      <c r="E34" s="6"/>
      <c r="F34" s="6">
        <v>313.08</v>
      </c>
      <c r="G34" s="6" t="s">
        <v>106</v>
      </c>
      <c r="H34" s="8">
        <v>0.04</v>
      </c>
      <c r="I34" s="8">
        <v>0</v>
      </c>
      <c r="J34" s="8">
        <v>0.04</v>
      </c>
    </row>
    <row r="35" spans="1:10" ht="45" x14ac:dyDescent="0.25">
      <c r="A35" s="5"/>
      <c r="B35" s="6" t="s">
        <v>23</v>
      </c>
      <c r="C35" s="6" t="s">
        <v>23</v>
      </c>
      <c r="D35" s="6" t="s">
        <v>1906</v>
      </c>
      <c r="E35" s="6"/>
      <c r="F35" s="6">
        <v>313.08</v>
      </c>
      <c r="G35" s="6" t="s">
        <v>110</v>
      </c>
      <c r="H35" s="8">
        <v>0.37</v>
      </c>
      <c r="I35" s="8">
        <v>0.39705099999999999</v>
      </c>
      <c r="J35" s="8">
        <v>0</v>
      </c>
    </row>
    <row r="36" spans="1:10" ht="45" x14ac:dyDescent="0.25">
      <c r="A36" s="5"/>
      <c r="B36" s="6" t="s">
        <v>19</v>
      </c>
      <c r="C36" s="6" t="s">
        <v>19</v>
      </c>
      <c r="D36" s="6" t="s">
        <v>1925</v>
      </c>
      <c r="E36" s="6"/>
      <c r="F36" s="6">
        <v>313.08</v>
      </c>
      <c r="G36" s="6" t="s">
        <v>124</v>
      </c>
      <c r="H36" s="8">
        <v>0.78900000000000003</v>
      </c>
      <c r="I36" s="8">
        <v>0.5</v>
      </c>
      <c r="J36" s="8">
        <v>0.28900000000000003</v>
      </c>
    </row>
    <row r="37" spans="1:10" ht="60" x14ac:dyDescent="0.25">
      <c r="A37" s="5"/>
      <c r="B37" s="6" t="s">
        <v>18</v>
      </c>
      <c r="C37" s="6" t="s">
        <v>18</v>
      </c>
      <c r="D37" s="6" t="s">
        <v>1954</v>
      </c>
      <c r="E37" s="6"/>
      <c r="F37" s="6">
        <v>313.08</v>
      </c>
      <c r="G37" s="6" t="s">
        <v>146</v>
      </c>
      <c r="H37" s="8">
        <v>0.59899999999999998</v>
      </c>
      <c r="I37" s="8">
        <v>0.42814800000000003</v>
      </c>
      <c r="J37" s="8">
        <v>0.17085199999999995</v>
      </c>
    </row>
    <row r="38" spans="1:10" ht="30" x14ac:dyDescent="0.25">
      <c r="A38" s="5"/>
      <c r="B38" s="6" t="s">
        <v>22</v>
      </c>
      <c r="C38" s="6" t="s">
        <v>22</v>
      </c>
      <c r="D38" s="6" t="s">
        <v>1958</v>
      </c>
      <c r="E38" s="6"/>
      <c r="F38" s="6">
        <v>313.08</v>
      </c>
      <c r="G38" s="6" t="s">
        <v>149</v>
      </c>
      <c r="H38" s="8">
        <v>2.13</v>
      </c>
      <c r="I38" s="8">
        <v>0.94553300000000007</v>
      </c>
      <c r="J38" s="8">
        <v>1.1844669999999997</v>
      </c>
    </row>
    <row r="39" spans="1:10" ht="45" x14ac:dyDescent="0.25">
      <c r="A39" s="5"/>
      <c r="B39" s="6" t="s">
        <v>27</v>
      </c>
      <c r="C39" s="6" t="s">
        <v>27</v>
      </c>
      <c r="D39" s="6" t="s">
        <v>1968</v>
      </c>
      <c r="E39" s="6"/>
      <c r="F39" s="6">
        <v>313.08</v>
      </c>
      <c r="G39" s="6" t="s">
        <v>156</v>
      </c>
      <c r="H39" s="8">
        <v>2.86E-2</v>
      </c>
      <c r="I39" s="8">
        <v>2.7281999999999997E-2</v>
      </c>
      <c r="J39" s="8">
        <v>1.3180000000000032E-3</v>
      </c>
    </row>
    <row r="40" spans="1:10" ht="45" x14ac:dyDescent="0.25">
      <c r="A40" s="5"/>
      <c r="B40" s="6" t="s">
        <v>27</v>
      </c>
      <c r="C40" s="6" t="s">
        <v>27</v>
      </c>
      <c r="D40" s="6" t="s">
        <v>1968</v>
      </c>
      <c r="E40" s="6"/>
      <c r="F40" s="6">
        <v>313.08</v>
      </c>
      <c r="G40" s="6" t="s">
        <v>156</v>
      </c>
      <c r="H40" s="8">
        <v>8.0000000000000004E-4</v>
      </c>
      <c r="I40" s="8">
        <v>0</v>
      </c>
      <c r="J40" s="8">
        <v>8.0000000000000004E-4</v>
      </c>
    </row>
    <row r="41" spans="1:10" ht="60" x14ac:dyDescent="0.25">
      <c r="A41" s="5"/>
      <c r="B41" s="6" t="s">
        <v>24</v>
      </c>
      <c r="C41" s="6" t="s">
        <v>24</v>
      </c>
      <c r="D41" s="6" t="s">
        <v>1980</v>
      </c>
      <c r="E41" s="6"/>
      <c r="F41" s="6">
        <v>313.08</v>
      </c>
      <c r="G41" s="6" t="s">
        <v>164</v>
      </c>
      <c r="H41" s="8">
        <v>4.0000000000000001E-3</v>
      </c>
      <c r="I41" s="8">
        <v>2.0111999999999998E-2</v>
      </c>
      <c r="J41" s="8">
        <v>0</v>
      </c>
    </row>
    <row r="42" spans="1:10" ht="60" x14ac:dyDescent="0.25">
      <c r="A42" s="5"/>
      <c r="B42" s="6" t="s">
        <v>24</v>
      </c>
      <c r="C42" s="6" t="s">
        <v>24</v>
      </c>
      <c r="D42" s="6" t="s">
        <v>1981</v>
      </c>
      <c r="E42" s="6"/>
      <c r="F42" s="6">
        <v>313.08</v>
      </c>
      <c r="G42" s="6" t="s">
        <v>164</v>
      </c>
      <c r="H42" s="8">
        <v>7.3999999999999996E-2</v>
      </c>
      <c r="I42" s="8">
        <v>0.13414899999999999</v>
      </c>
      <c r="J42" s="8">
        <v>0</v>
      </c>
    </row>
    <row r="43" spans="1:10" ht="60" x14ac:dyDescent="0.25">
      <c r="A43" s="5"/>
      <c r="B43" s="6" t="s">
        <v>24</v>
      </c>
      <c r="C43" s="6" t="s">
        <v>24</v>
      </c>
      <c r="D43" s="6" t="s">
        <v>1984</v>
      </c>
      <c r="E43" s="6"/>
      <c r="F43" s="6">
        <v>313.08</v>
      </c>
      <c r="G43" s="6" t="s">
        <v>164</v>
      </c>
      <c r="H43" s="8">
        <v>3.3000000000000002E-2</v>
      </c>
      <c r="I43" s="8">
        <v>0.11649600000000002</v>
      </c>
      <c r="J43" s="8">
        <v>0</v>
      </c>
    </row>
    <row r="44" spans="1:10" ht="60" x14ac:dyDescent="0.25">
      <c r="A44" s="5"/>
      <c r="B44" s="6" t="s">
        <v>26</v>
      </c>
      <c r="C44" s="6" t="s">
        <v>26</v>
      </c>
      <c r="D44" s="6" t="s">
        <v>1985</v>
      </c>
      <c r="E44" s="6"/>
      <c r="F44" s="6">
        <v>313.08</v>
      </c>
      <c r="G44" s="6" t="s">
        <v>164</v>
      </c>
      <c r="H44" s="8">
        <v>3.2000000000000001E-2</v>
      </c>
      <c r="I44" s="8">
        <v>0.17760100000000001</v>
      </c>
      <c r="J44" s="8">
        <v>0</v>
      </c>
    </row>
    <row r="45" spans="1:10" ht="30" x14ac:dyDescent="0.25">
      <c r="A45" s="5"/>
      <c r="B45" s="6" t="s">
        <v>18</v>
      </c>
      <c r="C45" s="6" t="s">
        <v>18</v>
      </c>
      <c r="D45" s="6" t="s">
        <v>2003</v>
      </c>
      <c r="E45" s="6"/>
      <c r="F45" s="6">
        <v>313.08</v>
      </c>
      <c r="G45" s="6" t="s">
        <v>176</v>
      </c>
      <c r="H45" s="8">
        <v>0.16</v>
      </c>
      <c r="I45" s="8">
        <v>0.31098500000000001</v>
      </c>
      <c r="J45" s="8">
        <v>0</v>
      </c>
    </row>
    <row r="46" spans="1:10" ht="30" x14ac:dyDescent="0.25">
      <c r="A46" s="5"/>
      <c r="B46" s="6" t="s">
        <v>19</v>
      </c>
      <c r="C46" s="6" t="s">
        <v>19</v>
      </c>
      <c r="D46" s="6" t="s">
        <v>2022</v>
      </c>
      <c r="E46" s="6"/>
      <c r="F46" s="6">
        <v>313.08</v>
      </c>
      <c r="G46" s="6" t="s">
        <v>183</v>
      </c>
      <c r="H46" s="8">
        <v>0.29310000000000003</v>
      </c>
      <c r="I46" s="8">
        <v>0.38336200000000004</v>
      </c>
      <c r="J46" s="8">
        <v>0</v>
      </c>
    </row>
    <row r="47" spans="1:10" ht="60" x14ac:dyDescent="0.25">
      <c r="A47" s="5"/>
      <c r="B47" s="6" t="s">
        <v>27</v>
      </c>
      <c r="C47" s="6" t="s">
        <v>27</v>
      </c>
      <c r="D47" s="6" t="s">
        <v>2023</v>
      </c>
      <c r="E47" s="6"/>
      <c r="F47" s="6">
        <v>313.08</v>
      </c>
      <c r="G47" s="6" t="s">
        <v>184</v>
      </c>
      <c r="H47" s="8">
        <v>0.33</v>
      </c>
      <c r="I47" s="8">
        <v>0.42219200000000001</v>
      </c>
      <c r="J47" s="8">
        <v>0</v>
      </c>
    </row>
    <row r="48" spans="1:10" ht="60" x14ac:dyDescent="0.25">
      <c r="A48" s="5"/>
      <c r="B48" s="6" t="s">
        <v>22</v>
      </c>
      <c r="C48" s="6" t="s">
        <v>22</v>
      </c>
      <c r="D48" s="6" t="s">
        <v>2024</v>
      </c>
      <c r="E48" s="6"/>
      <c r="F48" s="6">
        <v>313.08</v>
      </c>
      <c r="G48" s="6" t="s">
        <v>184</v>
      </c>
      <c r="H48" s="8">
        <v>0.55000000000000004</v>
      </c>
      <c r="I48" s="8">
        <v>0.57481700000000002</v>
      </c>
      <c r="J48" s="8">
        <v>0</v>
      </c>
    </row>
    <row r="49" spans="1:10" ht="45" x14ac:dyDescent="0.25">
      <c r="A49" s="5"/>
      <c r="B49" s="6" t="s">
        <v>18</v>
      </c>
      <c r="C49" s="6" t="s">
        <v>18</v>
      </c>
      <c r="D49" s="6" t="s">
        <v>2031</v>
      </c>
      <c r="E49" s="6"/>
      <c r="F49" s="6">
        <v>313.08</v>
      </c>
      <c r="G49" s="6" t="s">
        <v>190</v>
      </c>
      <c r="H49" s="8">
        <v>0.34329999999999999</v>
      </c>
      <c r="I49" s="8">
        <v>0.20418099999999997</v>
      </c>
      <c r="J49" s="8">
        <v>0.13911900000000002</v>
      </c>
    </row>
    <row r="50" spans="1:10" ht="60" x14ac:dyDescent="0.25">
      <c r="A50" s="5"/>
      <c r="B50" s="6" t="s">
        <v>23</v>
      </c>
      <c r="C50" s="6" t="s">
        <v>23</v>
      </c>
      <c r="D50" s="6" t="s">
        <v>2038</v>
      </c>
      <c r="E50" s="6"/>
      <c r="F50" s="6">
        <v>313.08</v>
      </c>
      <c r="G50" s="6" t="s">
        <v>164</v>
      </c>
      <c r="H50" s="8">
        <v>0.14000000000000001</v>
      </c>
      <c r="I50" s="8">
        <v>6.2422999999999999E-2</v>
      </c>
      <c r="J50" s="8">
        <v>7.7577000000000007E-2</v>
      </c>
    </row>
    <row r="51" spans="1:10" ht="30" x14ac:dyDescent="0.25">
      <c r="A51" s="5"/>
      <c r="B51" s="6" t="s">
        <v>18</v>
      </c>
      <c r="C51" s="6" t="s">
        <v>18</v>
      </c>
      <c r="D51" s="6" t="s">
        <v>2051</v>
      </c>
      <c r="E51" s="6"/>
      <c r="F51" s="6">
        <v>313.08</v>
      </c>
      <c r="G51" s="6" t="s">
        <v>206</v>
      </c>
      <c r="H51" s="8">
        <v>0.22</v>
      </c>
      <c r="I51" s="8">
        <v>5.3694999999999993E-2</v>
      </c>
      <c r="J51" s="8">
        <v>0.16630500000000001</v>
      </c>
    </row>
    <row r="52" spans="1:10" ht="60" x14ac:dyDescent="0.25">
      <c r="A52" s="5"/>
      <c r="B52" s="6" t="s">
        <v>19</v>
      </c>
      <c r="C52" s="6" t="s">
        <v>19</v>
      </c>
      <c r="D52" s="6" t="s">
        <v>2062</v>
      </c>
      <c r="E52" s="6"/>
      <c r="F52" s="6">
        <v>313.08</v>
      </c>
      <c r="G52" s="6" t="s">
        <v>164</v>
      </c>
      <c r="H52" s="8">
        <v>0</v>
      </c>
      <c r="I52" s="8">
        <v>1.5869000000000001E-2</v>
      </c>
      <c r="J52" s="8">
        <v>0</v>
      </c>
    </row>
    <row r="53" spans="1:10" ht="60" x14ac:dyDescent="0.25">
      <c r="A53" s="5"/>
      <c r="B53" s="6" t="s">
        <v>19</v>
      </c>
      <c r="C53" s="6" t="s">
        <v>19</v>
      </c>
      <c r="D53" s="6" t="s">
        <v>2063</v>
      </c>
      <c r="E53" s="6"/>
      <c r="F53" s="6">
        <v>313.08</v>
      </c>
      <c r="G53" s="6" t="s">
        <v>164</v>
      </c>
      <c r="H53" s="8">
        <v>7.2999999999999995E-2</v>
      </c>
      <c r="I53" s="8">
        <v>7.0015999999999995E-2</v>
      </c>
      <c r="J53" s="8">
        <v>2.9840000000000005E-3</v>
      </c>
    </row>
    <row r="54" spans="1:10" ht="60" x14ac:dyDescent="0.25">
      <c r="A54" s="5"/>
      <c r="B54" s="6" t="s">
        <v>19</v>
      </c>
      <c r="C54" s="6" t="s">
        <v>19</v>
      </c>
      <c r="D54" s="6" t="s">
        <v>2064</v>
      </c>
      <c r="E54" s="6"/>
      <c r="F54" s="6">
        <v>313.08</v>
      </c>
      <c r="G54" s="6" t="s">
        <v>164</v>
      </c>
      <c r="H54" s="8">
        <v>4.0000000000000001E-3</v>
      </c>
      <c r="I54" s="8">
        <v>1.6510999999999998E-2</v>
      </c>
      <c r="J54" s="8">
        <v>0</v>
      </c>
    </row>
    <row r="55" spans="1:10" ht="60" x14ac:dyDescent="0.25">
      <c r="A55" s="5"/>
      <c r="B55" s="6" t="s">
        <v>19</v>
      </c>
      <c r="C55" s="6" t="s">
        <v>19</v>
      </c>
      <c r="D55" s="6" t="s">
        <v>2065</v>
      </c>
      <c r="E55" s="6"/>
      <c r="F55" s="6">
        <v>313.08</v>
      </c>
      <c r="G55" s="6" t="s">
        <v>164</v>
      </c>
      <c r="H55" s="8">
        <v>0.253</v>
      </c>
      <c r="I55" s="8">
        <v>0.28087299999999998</v>
      </c>
      <c r="J55" s="8">
        <v>0</v>
      </c>
    </row>
    <row r="56" spans="1:10" ht="60" x14ac:dyDescent="0.25">
      <c r="A56" s="5"/>
      <c r="B56" s="6" t="s">
        <v>19</v>
      </c>
      <c r="C56" s="6" t="s">
        <v>19</v>
      </c>
      <c r="D56" s="6" t="s">
        <v>2067</v>
      </c>
      <c r="E56" s="6"/>
      <c r="F56" s="6">
        <v>313.08</v>
      </c>
      <c r="G56" s="6" t="s">
        <v>164</v>
      </c>
      <c r="H56" s="8">
        <v>0.371</v>
      </c>
      <c r="I56" s="8">
        <v>0.33396300000000001</v>
      </c>
      <c r="J56" s="8">
        <v>3.7036999999999987E-2</v>
      </c>
    </row>
    <row r="57" spans="1:10" ht="60" x14ac:dyDescent="0.25">
      <c r="A57" s="5"/>
      <c r="B57" s="6" t="s">
        <v>19</v>
      </c>
      <c r="C57" s="6" t="s">
        <v>19</v>
      </c>
      <c r="D57" s="6" t="s">
        <v>2068</v>
      </c>
      <c r="E57" s="6"/>
      <c r="F57" s="6">
        <v>313.08</v>
      </c>
      <c r="G57" s="6" t="s">
        <v>164</v>
      </c>
      <c r="H57" s="8">
        <v>1.2E-2</v>
      </c>
      <c r="I57" s="8">
        <v>2.7415999999999999E-2</v>
      </c>
      <c r="J57" s="8">
        <v>0</v>
      </c>
    </row>
    <row r="58" spans="1:10" ht="60" x14ac:dyDescent="0.25">
      <c r="A58" s="5"/>
      <c r="B58" s="6" t="s">
        <v>19</v>
      </c>
      <c r="C58" s="6" t="s">
        <v>19</v>
      </c>
      <c r="D58" s="6" t="s">
        <v>2069</v>
      </c>
      <c r="E58" s="6"/>
      <c r="F58" s="6">
        <v>313.08</v>
      </c>
      <c r="G58" s="6" t="s">
        <v>164</v>
      </c>
      <c r="H58" s="8">
        <v>0.16300000000000001</v>
      </c>
      <c r="I58" s="8">
        <v>0.15965599999999999</v>
      </c>
      <c r="J58" s="8">
        <v>3.3440000000000136E-3</v>
      </c>
    </row>
    <row r="59" spans="1:10" ht="60" x14ac:dyDescent="0.25">
      <c r="A59" s="5"/>
      <c r="B59" s="6" t="s">
        <v>19</v>
      </c>
      <c r="C59" s="6" t="s">
        <v>19</v>
      </c>
      <c r="D59" s="6" t="s">
        <v>2070</v>
      </c>
      <c r="E59" s="6"/>
      <c r="F59" s="6">
        <v>313.08</v>
      </c>
      <c r="G59" s="6" t="s">
        <v>164</v>
      </c>
      <c r="H59" s="8">
        <v>0</v>
      </c>
      <c r="I59" s="8">
        <v>5.3786E-2</v>
      </c>
      <c r="J59" s="8">
        <v>0</v>
      </c>
    </row>
    <row r="60" spans="1:10" ht="60" x14ac:dyDescent="0.25">
      <c r="A60" s="5"/>
      <c r="B60" s="6" t="s">
        <v>19</v>
      </c>
      <c r="C60" s="6" t="s">
        <v>19</v>
      </c>
      <c r="D60" s="6" t="s">
        <v>2071</v>
      </c>
      <c r="E60" s="6"/>
      <c r="F60" s="6">
        <v>313.08</v>
      </c>
      <c r="G60" s="6" t="s">
        <v>164</v>
      </c>
      <c r="H60" s="8">
        <v>0.112</v>
      </c>
      <c r="I60" s="8">
        <v>0.15557599999999999</v>
      </c>
      <c r="J60" s="8">
        <v>0</v>
      </c>
    </row>
    <row r="61" spans="1:10" ht="60" x14ac:dyDescent="0.25">
      <c r="A61" s="5"/>
      <c r="B61" s="6" t="s">
        <v>19</v>
      </c>
      <c r="C61" s="6" t="s">
        <v>19</v>
      </c>
      <c r="D61" s="6" t="s">
        <v>2072</v>
      </c>
      <c r="E61" s="6"/>
      <c r="F61" s="6">
        <v>313.08</v>
      </c>
      <c r="G61" s="6" t="s">
        <v>164</v>
      </c>
      <c r="H61" s="8">
        <v>8.7999999999999995E-2</v>
      </c>
      <c r="I61" s="8">
        <v>6.6584000000000004E-2</v>
      </c>
      <c r="J61" s="8">
        <v>2.1415999999999991E-2</v>
      </c>
    </row>
    <row r="62" spans="1:10" ht="60" x14ac:dyDescent="0.25">
      <c r="A62" s="5"/>
      <c r="B62" s="6" t="s">
        <v>19</v>
      </c>
      <c r="C62" s="6" t="s">
        <v>19</v>
      </c>
      <c r="D62" s="6" t="s">
        <v>2074</v>
      </c>
      <c r="E62" s="6"/>
      <c r="F62" s="6">
        <v>313.08</v>
      </c>
      <c r="G62" s="6" t="s">
        <v>164</v>
      </c>
      <c r="H62" s="8">
        <v>0.28399999999999997</v>
      </c>
      <c r="I62" s="8">
        <v>0.29417399999999999</v>
      </c>
      <c r="J62" s="8">
        <v>0</v>
      </c>
    </row>
    <row r="63" spans="1:10" ht="60" x14ac:dyDescent="0.25">
      <c r="A63" s="5"/>
      <c r="B63" s="6" t="s">
        <v>19</v>
      </c>
      <c r="C63" s="6" t="s">
        <v>19</v>
      </c>
      <c r="D63" s="6" t="s">
        <v>2075</v>
      </c>
      <c r="E63" s="6"/>
      <c r="F63" s="6">
        <v>313.08</v>
      </c>
      <c r="G63" s="6" t="s">
        <v>164</v>
      </c>
      <c r="H63" s="8">
        <v>0.22900000000000001</v>
      </c>
      <c r="I63" s="8">
        <v>0.10061400000000001</v>
      </c>
      <c r="J63" s="8">
        <v>0.128386</v>
      </c>
    </row>
    <row r="64" spans="1:10" ht="60" x14ac:dyDescent="0.25">
      <c r="A64" s="5"/>
      <c r="B64" s="6" t="s">
        <v>19</v>
      </c>
      <c r="C64" s="6" t="s">
        <v>19</v>
      </c>
      <c r="D64" s="6" t="s">
        <v>2080</v>
      </c>
      <c r="E64" s="6"/>
      <c r="F64" s="6">
        <v>313.08</v>
      </c>
      <c r="G64" s="6" t="s">
        <v>164</v>
      </c>
      <c r="H64" s="8">
        <v>0.13900000000000001</v>
      </c>
      <c r="I64" s="8">
        <v>0.12704700000000002</v>
      </c>
      <c r="J64" s="8">
        <v>1.1952999999999991E-2</v>
      </c>
    </row>
    <row r="65" spans="1:10" ht="60" x14ac:dyDescent="0.25">
      <c r="A65" s="5"/>
      <c r="B65" s="6" t="s">
        <v>17</v>
      </c>
      <c r="C65" s="6" t="s">
        <v>17</v>
      </c>
      <c r="D65" s="6" t="s">
        <v>2083</v>
      </c>
      <c r="E65" s="6"/>
      <c r="F65" s="6">
        <v>313.08</v>
      </c>
      <c r="G65" s="6" t="s">
        <v>164</v>
      </c>
      <c r="H65" s="8">
        <v>0.03</v>
      </c>
      <c r="I65" s="8">
        <v>8.9999999999999993E-3</v>
      </c>
      <c r="J65" s="8">
        <v>2.0999999999999998E-2</v>
      </c>
    </row>
    <row r="66" spans="1:10" ht="60" x14ac:dyDescent="0.25">
      <c r="A66" s="5"/>
      <c r="B66" s="6" t="s">
        <v>17</v>
      </c>
      <c r="C66" s="6" t="s">
        <v>17</v>
      </c>
      <c r="D66" s="6" t="s">
        <v>2089</v>
      </c>
      <c r="E66" s="6"/>
      <c r="F66" s="6">
        <v>313.08</v>
      </c>
      <c r="G66" s="6" t="s">
        <v>164</v>
      </c>
      <c r="H66" s="8">
        <v>0.26400000000000001</v>
      </c>
      <c r="I66" s="8">
        <v>8.8014999999999996E-2</v>
      </c>
      <c r="J66" s="8">
        <v>0.175985</v>
      </c>
    </row>
    <row r="67" spans="1:10" ht="60" x14ac:dyDescent="0.25">
      <c r="A67" s="5"/>
      <c r="B67" s="6" t="s">
        <v>25</v>
      </c>
      <c r="C67" s="6" t="s">
        <v>25</v>
      </c>
      <c r="D67" s="6" t="s">
        <v>2090</v>
      </c>
      <c r="E67" s="6"/>
      <c r="F67" s="6">
        <v>313.08</v>
      </c>
      <c r="G67" s="6" t="s">
        <v>164</v>
      </c>
      <c r="H67" s="8">
        <v>4.2999999999999997E-2</v>
      </c>
      <c r="I67" s="8">
        <v>2.1696999999999998E-2</v>
      </c>
      <c r="J67" s="8">
        <v>2.1302999999999999E-2</v>
      </c>
    </row>
    <row r="68" spans="1:10" ht="60" x14ac:dyDescent="0.25">
      <c r="A68" s="5"/>
      <c r="B68" s="6" t="s">
        <v>17</v>
      </c>
      <c r="C68" s="6" t="s">
        <v>17</v>
      </c>
      <c r="D68" s="6" t="s">
        <v>2091</v>
      </c>
      <c r="E68" s="6"/>
      <c r="F68" s="6">
        <v>313.08</v>
      </c>
      <c r="G68" s="6" t="s">
        <v>164</v>
      </c>
      <c r="H68" s="8">
        <v>0.21</v>
      </c>
      <c r="I68" s="8">
        <v>0.18948599999999999</v>
      </c>
      <c r="J68" s="8">
        <v>2.0514000000000004E-2</v>
      </c>
    </row>
    <row r="69" spans="1:10" ht="30" x14ac:dyDescent="0.25">
      <c r="A69" s="5"/>
      <c r="B69" s="6" t="s">
        <v>27</v>
      </c>
      <c r="C69" s="6" t="s">
        <v>27</v>
      </c>
      <c r="D69" s="6" t="s">
        <v>2105</v>
      </c>
      <c r="E69" s="6"/>
      <c r="F69" s="6">
        <v>313.08</v>
      </c>
      <c r="G69" s="6" t="s">
        <v>226</v>
      </c>
      <c r="H69" s="8">
        <v>0.375</v>
      </c>
      <c r="I69" s="8">
        <v>0.16911500000000002</v>
      </c>
      <c r="J69" s="8">
        <v>0.20588499999999998</v>
      </c>
    </row>
    <row r="70" spans="1:10" ht="60" x14ac:dyDescent="0.25">
      <c r="A70" s="5"/>
      <c r="B70" s="6" t="s">
        <v>37</v>
      </c>
      <c r="C70" s="6" t="s">
        <v>37</v>
      </c>
      <c r="D70" s="6" t="s">
        <v>2114</v>
      </c>
      <c r="E70" s="6"/>
      <c r="F70" s="6">
        <v>313.08</v>
      </c>
      <c r="G70" s="6" t="s">
        <v>164</v>
      </c>
      <c r="H70" s="8">
        <v>0.11</v>
      </c>
      <c r="I70" s="8">
        <v>6.6937999999999984E-2</v>
      </c>
      <c r="J70" s="8">
        <v>4.3062000000000017E-2</v>
      </c>
    </row>
    <row r="71" spans="1:10" ht="60" x14ac:dyDescent="0.25">
      <c r="A71" s="5"/>
      <c r="B71" s="6" t="s">
        <v>37</v>
      </c>
      <c r="C71" s="6" t="s">
        <v>37</v>
      </c>
      <c r="D71" s="6" t="s">
        <v>2115</v>
      </c>
      <c r="E71" s="6"/>
      <c r="F71" s="6">
        <v>313.08</v>
      </c>
      <c r="G71" s="6" t="s">
        <v>164</v>
      </c>
      <c r="H71" s="8">
        <v>0</v>
      </c>
      <c r="I71" s="8">
        <v>2.0763999999999998E-2</v>
      </c>
      <c r="J71" s="8">
        <v>0</v>
      </c>
    </row>
    <row r="72" spans="1:10" ht="60" x14ac:dyDescent="0.25">
      <c r="A72" s="5"/>
      <c r="B72" s="6" t="s">
        <v>27</v>
      </c>
      <c r="C72" s="6" t="s">
        <v>27</v>
      </c>
      <c r="D72" s="6" t="s">
        <v>2117</v>
      </c>
      <c r="E72" s="6"/>
      <c r="F72" s="6">
        <v>313.08</v>
      </c>
      <c r="G72" s="6" t="s">
        <v>164</v>
      </c>
      <c r="H72" s="8">
        <v>0.128</v>
      </c>
      <c r="I72" s="8">
        <v>0.13129399999999999</v>
      </c>
      <c r="J72" s="8">
        <v>0</v>
      </c>
    </row>
    <row r="73" spans="1:10" ht="60" x14ac:dyDescent="0.25">
      <c r="A73" s="5"/>
      <c r="B73" s="6" t="s">
        <v>27</v>
      </c>
      <c r="C73" s="6" t="s">
        <v>27</v>
      </c>
      <c r="D73" s="6" t="s">
        <v>2118</v>
      </c>
      <c r="E73" s="6"/>
      <c r="F73" s="6">
        <v>313.08</v>
      </c>
      <c r="G73" s="6" t="s">
        <v>164</v>
      </c>
      <c r="H73" s="8">
        <v>0</v>
      </c>
      <c r="I73" s="8">
        <v>1.9097000000000003E-2</v>
      </c>
      <c r="J73" s="8">
        <v>0</v>
      </c>
    </row>
    <row r="74" spans="1:10" ht="60" x14ac:dyDescent="0.25">
      <c r="A74" s="5"/>
      <c r="B74" s="6" t="s">
        <v>27</v>
      </c>
      <c r="C74" s="6" t="s">
        <v>27</v>
      </c>
      <c r="D74" s="6" t="s">
        <v>2119</v>
      </c>
      <c r="E74" s="6"/>
      <c r="F74" s="6">
        <v>313.08</v>
      </c>
      <c r="G74" s="6" t="s">
        <v>164</v>
      </c>
      <c r="H74" s="8">
        <v>0.19800000000000001</v>
      </c>
      <c r="I74" s="8">
        <v>0.15183600000000003</v>
      </c>
      <c r="J74" s="8">
        <v>4.6163999999999983E-2</v>
      </c>
    </row>
    <row r="75" spans="1:10" ht="60" x14ac:dyDescent="0.25">
      <c r="A75" s="5"/>
      <c r="B75" s="6" t="s">
        <v>27</v>
      </c>
      <c r="C75" s="6" t="s">
        <v>27</v>
      </c>
      <c r="D75" s="6" t="s">
        <v>2120</v>
      </c>
      <c r="E75" s="6"/>
      <c r="F75" s="6">
        <v>313.08</v>
      </c>
      <c r="G75" s="6" t="s">
        <v>164</v>
      </c>
      <c r="H75" s="8">
        <v>9.9000000000000005E-2</v>
      </c>
      <c r="I75" s="8">
        <v>0.11471000000000001</v>
      </c>
      <c r="J75" s="8">
        <v>0</v>
      </c>
    </row>
    <row r="76" spans="1:10" ht="60" x14ac:dyDescent="0.25">
      <c r="A76" s="5"/>
      <c r="B76" s="6" t="s">
        <v>40</v>
      </c>
      <c r="C76" s="6" t="s">
        <v>40</v>
      </c>
      <c r="D76" s="6" t="s">
        <v>2122</v>
      </c>
      <c r="E76" s="6"/>
      <c r="F76" s="6">
        <v>313.08</v>
      </c>
      <c r="G76" s="6" t="s">
        <v>164</v>
      </c>
      <c r="H76" s="8">
        <v>9.1999999999999998E-2</v>
      </c>
      <c r="I76" s="8">
        <v>4.1328000000000004E-2</v>
      </c>
      <c r="J76" s="8">
        <v>5.0671999999999995E-2</v>
      </c>
    </row>
    <row r="77" spans="1:10" ht="60" x14ac:dyDescent="0.25">
      <c r="A77" s="5"/>
      <c r="B77" s="6" t="s">
        <v>31</v>
      </c>
      <c r="C77" s="6" t="s">
        <v>31</v>
      </c>
      <c r="D77" s="6" t="s">
        <v>2124</v>
      </c>
      <c r="E77" s="6"/>
      <c r="F77" s="6">
        <v>313.08</v>
      </c>
      <c r="G77" s="6" t="s">
        <v>164</v>
      </c>
      <c r="H77" s="8">
        <v>8.5999999999999993E-2</v>
      </c>
      <c r="I77" s="8">
        <v>3.3320000000000002E-2</v>
      </c>
      <c r="J77" s="8">
        <v>5.2679999999999991E-2</v>
      </c>
    </row>
    <row r="78" spans="1:10" ht="60" x14ac:dyDescent="0.25">
      <c r="A78" s="5"/>
      <c r="B78" s="6" t="s">
        <v>21</v>
      </c>
      <c r="C78" s="6" t="s">
        <v>21</v>
      </c>
      <c r="D78" s="6" t="s">
        <v>2125</v>
      </c>
      <c r="E78" s="6"/>
      <c r="F78" s="6">
        <v>313.08</v>
      </c>
      <c r="G78" s="6" t="s">
        <v>164</v>
      </c>
      <c r="H78" s="8">
        <v>0.106</v>
      </c>
      <c r="I78" s="8">
        <v>0.12307799999999999</v>
      </c>
      <c r="J78" s="8">
        <v>0</v>
      </c>
    </row>
    <row r="79" spans="1:10" ht="60" x14ac:dyDescent="0.25">
      <c r="A79" s="5"/>
      <c r="B79" s="6" t="s">
        <v>21</v>
      </c>
      <c r="C79" s="6" t="s">
        <v>21</v>
      </c>
      <c r="D79" s="6" t="s">
        <v>2126</v>
      </c>
      <c r="E79" s="6"/>
      <c r="F79" s="6">
        <v>313.08</v>
      </c>
      <c r="G79" s="6" t="s">
        <v>164</v>
      </c>
      <c r="H79" s="8">
        <v>0.11600000000000001</v>
      </c>
      <c r="I79" s="8">
        <v>0.17697100000000002</v>
      </c>
      <c r="J79" s="8">
        <v>0</v>
      </c>
    </row>
    <row r="80" spans="1:10" ht="60" x14ac:dyDescent="0.25">
      <c r="A80" s="5"/>
      <c r="B80" s="6" t="s">
        <v>21</v>
      </c>
      <c r="C80" s="6" t="s">
        <v>21</v>
      </c>
      <c r="D80" s="6" t="s">
        <v>2127</v>
      </c>
      <c r="E80" s="6"/>
      <c r="F80" s="6">
        <v>313.08</v>
      </c>
      <c r="G80" s="6" t="s">
        <v>164</v>
      </c>
      <c r="H80" s="8">
        <v>9.9000000000000005E-2</v>
      </c>
      <c r="I80" s="8">
        <v>0.12439799999999999</v>
      </c>
      <c r="J80" s="8">
        <v>0</v>
      </c>
    </row>
    <row r="81" spans="1:10" ht="60" x14ac:dyDescent="0.25">
      <c r="A81" s="5"/>
      <c r="B81" s="6" t="s">
        <v>21</v>
      </c>
      <c r="C81" s="6" t="s">
        <v>21</v>
      </c>
      <c r="D81" s="6" t="s">
        <v>2128</v>
      </c>
      <c r="E81" s="6"/>
      <c r="F81" s="6">
        <v>313.08</v>
      </c>
      <c r="G81" s="6" t="s">
        <v>164</v>
      </c>
      <c r="H81" s="8">
        <v>0.17699999999999999</v>
      </c>
      <c r="I81" s="8">
        <v>0.14491200000000001</v>
      </c>
      <c r="J81" s="8">
        <v>3.2087999999999978E-2</v>
      </c>
    </row>
    <row r="82" spans="1:10" ht="60" x14ac:dyDescent="0.25">
      <c r="A82" s="5"/>
      <c r="B82" s="6" t="s">
        <v>21</v>
      </c>
      <c r="C82" s="6" t="s">
        <v>21</v>
      </c>
      <c r="D82" s="6" t="s">
        <v>2130</v>
      </c>
      <c r="E82" s="6"/>
      <c r="F82" s="6">
        <v>313.08</v>
      </c>
      <c r="G82" s="6" t="s">
        <v>164</v>
      </c>
      <c r="H82" s="8">
        <v>5.8000000000000003E-2</v>
      </c>
      <c r="I82" s="8">
        <v>8.3581000000000003E-2</v>
      </c>
      <c r="J82" s="8">
        <v>0</v>
      </c>
    </row>
    <row r="83" spans="1:10" ht="60" x14ac:dyDescent="0.25">
      <c r="A83" s="5"/>
      <c r="B83" s="6" t="s">
        <v>21</v>
      </c>
      <c r="C83" s="6" t="s">
        <v>21</v>
      </c>
      <c r="D83" s="6" t="s">
        <v>2131</v>
      </c>
      <c r="E83" s="6"/>
      <c r="F83" s="6">
        <v>313.08</v>
      </c>
      <c r="G83" s="6" t="s">
        <v>164</v>
      </c>
      <c r="H83" s="8">
        <v>0</v>
      </c>
      <c r="I83" s="8">
        <v>9.0709999999999992E-3</v>
      </c>
      <c r="J83" s="8">
        <v>0</v>
      </c>
    </row>
    <row r="84" spans="1:10" ht="60" x14ac:dyDescent="0.25">
      <c r="A84" s="5"/>
      <c r="B84" s="6" t="s">
        <v>41</v>
      </c>
      <c r="C84" s="6" t="s">
        <v>41</v>
      </c>
      <c r="D84" s="6" t="s">
        <v>2132</v>
      </c>
      <c r="E84" s="6"/>
      <c r="F84" s="6">
        <v>313.08</v>
      </c>
      <c r="G84" s="6" t="s">
        <v>164</v>
      </c>
      <c r="H84" s="8">
        <v>1.9E-2</v>
      </c>
      <c r="I84" s="8">
        <v>3.7168999999999994E-2</v>
      </c>
      <c r="J84" s="8">
        <v>0</v>
      </c>
    </row>
    <row r="85" spans="1:10" ht="60" x14ac:dyDescent="0.25">
      <c r="A85" s="5"/>
      <c r="B85" s="6" t="s">
        <v>23</v>
      </c>
      <c r="C85" s="6" t="s">
        <v>23</v>
      </c>
      <c r="D85" s="6" t="s">
        <v>2133</v>
      </c>
      <c r="E85" s="6"/>
      <c r="F85" s="6">
        <v>313.08</v>
      </c>
      <c r="G85" s="6" t="s">
        <v>164</v>
      </c>
      <c r="H85" s="8">
        <v>0</v>
      </c>
      <c r="I85" s="8">
        <v>1.1356999999999999E-2</v>
      </c>
      <c r="J85" s="8">
        <v>0</v>
      </c>
    </row>
    <row r="86" spans="1:10" ht="60" x14ac:dyDescent="0.25">
      <c r="A86" s="5"/>
      <c r="B86" s="6" t="s">
        <v>23</v>
      </c>
      <c r="C86" s="6" t="s">
        <v>23</v>
      </c>
      <c r="D86" s="6" t="s">
        <v>2134</v>
      </c>
      <c r="E86" s="6"/>
      <c r="F86" s="6">
        <v>313.08</v>
      </c>
      <c r="G86" s="6" t="s">
        <v>164</v>
      </c>
      <c r="H86" s="8">
        <v>0.14499999999999999</v>
      </c>
      <c r="I86" s="8">
        <v>5.6500000000000002E-2</v>
      </c>
      <c r="J86" s="8">
        <v>8.8499999999999995E-2</v>
      </c>
    </row>
    <row r="87" spans="1:10" ht="60" x14ac:dyDescent="0.25">
      <c r="A87" s="5"/>
      <c r="B87" s="6" t="s">
        <v>23</v>
      </c>
      <c r="C87" s="6" t="s">
        <v>23</v>
      </c>
      <c r="D87" s="6" t="s">
        <v>2135</v>
      </c>
      <c r="E87" s="6"/>
      <c r="F87" s="6">
        <v>313.08</v>
      </c>
      <c r="G87" s="6" t="s">
        <v>164</v>
      </c>
      <c r="H87" s="8">
        <v>0</v>
      </c>
      <c r="I87" s="8">
        <v>1.23E-2</v>
      </c>
      <c r="J87" s="8">
        <v>0</v>
      </c>
    </row>
    <row r="88" spans="1:10" ht="60" x14ac:dyDescent="0.25">
      <c r="A88" s="5"/>
      <c r="B88" s="6" t="s">
        <v>23</v>
      </c>
      <c r="C88" s="6" t="s">
        <v>23</v>
      </c>
      <c r="D88" s="6" t="s">
        <v>2136</v>
      </c>
      <c r="E88" s="6"/>
      <c r="F88" s="6">
        <v>313.08</v>
      </c>
      <c r="G88" s="6" t="s">
        <v>164</v>
      </c>
      <c r="H88" s="8">
        <v>0</v>
      </c>
      <c r="I88" s="8">
        <v>1.09E-2</v>
      </c>
      <c r="J88" s="8">
        <v>0</v>
      </c>
    </row>
    <row r="89" spans="1:10" ht="60" x14ac:dyDescent="0.25">
      <c r="A89" s="5"/>
      <c r="B89" s="6" t="s">
        <v>23</v>
      </c>
      <c r="C89" s="6" t="s">
        <v>23</v>
      </c>
      <c r="D89" s="6" t="s">
        <v>2140</v>
      </c>
      <c r="E89" s="6"/>
      <c r="F89" s="6">
        <v>313.08</v>
      </c>
      <c r="G89" s="6" t="s">
        <v>164</v>
      </c>
      <c r="H89" s="8">
        <v>0</v>
      </c>
      <c r="I89" s="8">
        <v>1.4E-2</v>
      </c>
      <c r="J89" s="8">
        <v>0</v>
      </c>
    </row>
    <row r="90" spans="1:10" ht="60" x14ac:dyDescent="0.25">
      <c r="A90" s="5"/>
      <c r="B90" s="6" t="s">
        <v>23</v>
      </c>
      <c r="C90" s="6" t="s">
        <v>23</v>
      </c>
      <c r="D90" s="6" t="s">
        <v>2141</v>
      </c>
      <c r="E90" s="6"/>
      <c r="F90" s="6">
        <v>313.08</v>
      </c>
      <c r="G90" s="6" t="s">
        <v>164</v>
      </c>
      <c r="H90" s="8">
        <v>4.8000000000000001E-2</v>
      </c>
      <c r="I90" s="8">
        <v>5.6923000000000001E-2</v>
      </c>
      <c r="J90" s="8">
        <v>0</v>
      </c>
    </row>
    <row r="91" spans="1:10" ht="60" x14ac:dyDescent="0.25">
      <c r="A91" s="5"/>
      <c r="B91" s="6" t="s">
        <v>23</v>
      </c>
      <c r="C91" s="6" t="s">
        <v>23</v>
      </c>
      <c r="D91" s="6" t="s">
        <v>2142</v>
      </c>
      <c r="E91" s="6"/>
      <c r="F91" s="6">
        <v>313.08</v>
      </c>
      <c r="G91" s="6" t="s">
        <v>164</v>
      </c>
      <c r="H91" s="8">
        <v>0.224</v>
      </c>
      <c r="I91" s="8">
        <v>0.18950799999999998</v>
      </c>
      <c r="J91" s="8">
        <v>3.4492000000000023E-2</v>
      </c>
    </row>
    <row r="92" spans="1:10" ht="60" x14ac:dyDescent="0.25">
      <c r="A92" s="5"/>
      <c r="B92" s="6" t="s">
        <v>23</v>
      </c>
      <c r="C92" s="6" t="s">
        <v>23</v>
      </c>
      <c r="D92" s="6" t="s">
        <v>2144</v>
      </c>
      <c r="E92" s="6"/>
      <c r="F92" s="6">
        <v>313.08</v>
      </c>
      <c r="G92" s="6" t="s">
        <v>164</v>
      </c>
      <c r="H92" s="8">
        <v>0.17399999999999999</v>
      </c>
      <c r="I92" s="8">
        <v>0.17651900000000001</v>
      </c>
      <c r="J92" s="8">
        <v>0</v>
      </c>
    </row>
    <row r="93" spans="1:10" ht="60" x14ac:dyDescent="0.25">
      <c r="A93" s="5"/>
      <c r="B93" s="6" t="s">
        <v>23</v>
      </c>
      <c r="C93" s="6" t="s">
        <v>23</v>
      </c>
      <c r="D93" s="6" t="s">
        <v>2145</v>
      </c>
      <c r="E93" s="6"/>
      <c r="F93" s="6">
        <v>313.08</v>
      </c>
      <c r="G93" s="6" t="s">
        <v>164</v>
      </c>
      <c r="H93" s="8">
        <v>0.104</v>
      </c>
      <c r="I93" s="8">
        <v>0.12667100000000001</v>
      </c>
      <c r="J93" s="8">
        <v>0</v>
      </c>
    </row>
    <row r="94" spans="1:10" ht="60" x14ac:dyDescent="0.25">
      <c r="A94" s="5"/>
      <c r="B94" s="6" t="s">
        <v>23</v>
      </c>
      <c r="C94" s="6" t="s">
        <v>23</v>
      </c>
      <c r="D94" s="6" t="s">
        <v>2147</v>
      </c>
      <c r="E94" s="6"/>
      <c r="F94" s="6">
        <v>313.08</v>
      </c>
      <c r="G94" s="6" t="s">
        <v>164</v>
      </c>
      <c r="H94" s="8">
        <v>6.4000000000000001E-2</v>
      </c>
      <c r="I94" s="8">
        <v>5.2560000000000003E-2</v>
      </c>
      <c r="J94" s="8">
        <v>1.1439999999999999E-2</v>
      </c>
    </row>
    <row r="95" spans="1:10" ht="60" x14ac:dyDescent="0.25">
      <c r="A95" s="5"/>
      <c r="B95" s="6" t="s">
        <v>23</v>
      </c>
      <c r="C95" s="6" t="s">
        <v>23</v>
      </c>
      <c r="D95" s="6" t="s">
        <v>2151</v>
      </c>
      <c r="E95" s="6"/>
      <c r="F95" s="6">
        <v>313.08</v>
      </c>
      <c r="G95" s="6" t="s">
        <v>164</v>
      </c>
      <c r="H95" s="8">
        <v>9.7000000000000003E-2</v>
      </c>
      <c r="I95" s="8">
        <v>8.7915000000000007E-2</v>
      </c>
      <c r="J95" s="8">
        <v>9.0849999999999959E-3</v>
      </c>
    </row>
    <row r="96" spans="1:10" ht="60" x14ac:dyDescent="0.25">
      <c r="A96" s="5"/>
      <c r="B96" s="6" t="s">
        <v>35</v>
      </c>
      <c r="C96" s="6" t="s">
        <v>35</v>
      </c>
      <c r="D96" s="6" t="s">
        <v>2152</v>
      </c>
      <c r="E96" s="6"/>
      <c r="F96" s="6">
        <v>313.08</v>
      </c>
      <c r="G96" s="6" t="s">
        <v>164</v>
      </c>
      <c r="H96" s="8">
        <v>7.4999999999999997E-2</v>
      </c>
      <c r="I96" s="8">
        <v>7.0490000000000011E-2</v>
      </c>
      <c r="J96" s="8">
        <v>4.5099999999999862E-3</v>
      </c>
    </row>
    <row r="97" spans="1:10" ht="60" x14ac:dyDescent="0.25">
      <c r="A97" s="5"/>
      <c r="B97" s="6" t="s">
        <v>38</v>
      </c>
      <c r="C97" s="6" t="s">
        <v>38</v>
      </c>
      <c r="D97" s="6" t="s">
        <v>2154</v>
      </c>
      <c r="E97" s="6"/>
      <c r="F97" s="6">
        <v>313.08</v>
      </c>
      <c r="G97" s="6" t="s">
        <v>164</v>
      </c>
      <c r="H97" s="8">
        <v>0</v>
      </c>
      <c r="I97" s="8">
        <v>9.11E-3</v>
      </c>
      <c r="J97" s="8">
        <v>0</v>
      </c>
    </row>
    <row r="98" spans="1:10" ht="60" x14ac:dyDescent="0.25">
      <c r="A98" s="5"/>
      <c r="B98" s="6" t="s">
        <v>38</v>
      </c>
      <c r="C98" s="6" t="s">
        <v>38</v>
      </c>
      <c r="D98" s="6" t="s">
        <v>2155</v>
      </c>
      <c r="E98" s="6"/>
      <c r="F98" s="6">
        <v>313.08</v>
      </c>
      <c r="G98" s="6" t="s">
        <v>164</v>
      </c>
      <c r="H98" s="8">
        <v>0.02</v>
      </c>
      <c r="I98" s="8">
        <v>2.5092E-2</v>
      </c>
      <c r="J98" s="8">
        <v>0</v>
      </c>
    </row>
    <row r="99" spans="1:10" ht="60" x14ac:dyDescent="0.25">
      <c r="A99" s="5"/>
      <c r="B99" s="6" t="s">
        <v>18</v>
      </c>
      <c r="C99" s="6" t="s">
        <v>18</v>
      </c>
      <c r="D99" s="6" t="s">
        <v>2156</v>
      </c>
      <c r="E99" s="6"/>
      <c r="F99" s="6">
        <v>313.08</v>
      </c>
      <c r="G99" s="6" t="s">
        <v>164</v>
      </c>
      <c r="H99" s="8">
        <v>5.7000000000000002E-2</v>
      </c>
      <c r="I99" s="8">
        <v>4.1064999999999997E-2</v>
      </c>
      <c r="J99" s="8">
        <v>1.5935000000000005E-2</v>
      </c>
    </row>
    <row r="100" spans="1:10" ht="60" x14ac:dyDescent="0.25">
      <c r="A100" s="5"/>
      <c r="B100" s="6" t="s">
        <v>18</v>
      </c>
      <c r="C100" s="6" t="s">
        <v>18</v>
      </c>
      <c r="D100" s="6" t="s">
        <v>2158</v>
      </c>
      <c r="E100" s="6"/>
      <c r="F100" s="6">
        <v>313.08</v>
      </c>
      <c r="G100" s="6" t="s">
        <v>164</v>
      </c>
      <c r="H100" s="8">
        <v>6.7000000000000004E-2</v>
      </c>
      <c r="I100" s="8">
        <v>6.9168000000000007E-2</v>
      </c>
      <c r="J100" s="8">
        <v>0</v>
      </c>
    </row>
    <row r="101" spans="1:10" ht="60" x14ac:dyDescent="0.25">
      <c r="A101" s="5"/>
      <c r="B101" s="6" t="s">
        <v>18</v>
      </c>
      <c r="C101" s="6" t="s">
        <v>18</v>
      </c>
      <c r="D101" s="6" t="s">
        <v>2159</v>
      </c>
      <c r="E101" s="6"/>
      <c r="F101" s="6">
        <v>313.08</v>
      </c>
      <c r="G101" s="6" t="s">
        <v>164</v>
      </c>
      <c r="H101" s="8">
        <v>9.5000000000000001E-2</v>
      </c>
      <c r="I101" s="8">
        <v>3.6459999999999999E-2</v>
      </c>
      <c r="J101" s="8">
        <v>5.8540000000000002E-2</v>
      </c>
    </row>
    <row r="102" spans="1:10" ht="45" x14ac:dyDescent="0.25">
      <c r="A102" s="5"/>
      <c r="B102" s="6" t="s">
        <v>18</v>
      </c>
      <c r="C102" s="6" t="s">
        <v>18</v>
      </c>
      <c r="D102" s="6" t="s">
        <v>2160</v>
      </c>
      <c r="E102" s="6"/>
      <c r="F102" s="6">
        <v>313.08</v>
      </c>
      <c r="G102" s="6" t="s">
        <v>230</v>
      </c>
      <c r="H102" s="8">
        <v>8.0313999999999997E-2</v>
      </c>
      <c r="I102" s="8">
        <v>7.125200000000001E-2</v>
      </c>
      <c r="J102" s="8">
        <v>9.0619999999999867E-3</v>
      </c>
    </row>
    <row r="103" spans="1:10" ht="60" x14ac:dyDescent="0.25">
      <c r="A103" s="5"/>
      <c r="B103" s="6" t="s">
        <v>18</v>
      </c>
      <c r="C103" s="6" t="s">
        <v>18</v>
      </c>
      <c r="D103" s="6" t="s">
        <v>2161</v>
      </c>
      <c r="E103" s="6"/>
      <c r="F103" s="6">
        <v>313.08</v>
      </c>
      <c r="G103" s="6" t="s">
        <v>164</v>
      </c>
      <c r="H103" s="8">
        <v>4.7E-2</v>
      </c>
      <c r="I103" s="8">
        <v>4.6863999999999996E-2</v>
      </c>
      <c r="J103" s="8">
        <v>1.3600000000000417E-4</v>
      </c>
    </row>
    <row r="104" spans="1:10" ht="60" x14ac:dyDescent="0.25">
      <c r="A104" s="5"/>
      <c r="B104" s="6" t="s">
        <v>22</v>
      </c>
      <c r="C104" s="6" t="s">
        <v>22</v>
      </c>
      <c r="D104" s="6" t="s">
        <v>2162</v>
      </c>
      <c r="E104" s="6"/>
      <c r="F104" s="6">
        <v>313.08</v>
      </c>
      <c r="G104" s="6" t="s">
        <v>164</v>
      </c>
      <c r="H104" s="8">
        <v>0.11600000000000001</v>
      </c>
      <c r="I104" s="8">
        <v>4.8674999999999996E-2</v>
      </c>
      <c r="J104" s="8">
        <v>6.732500000000001E-2</v>
      </c>
    </row>
    <row r="105" spans="1:10" ht="60" x14ac:dyDescent="0.25">
      <c r="A105" s="5"/>
      <c r="B105" s="6" t="s">
        <v>20</v>
      </c>
      <c r="C105" s="6" t="s">
        <v>20</v>
      </c>
      <c r="D105" s="6" t="s">
        <v>2164</v>
      </c>
      <c r="E105" s="6"/>
      <c r="F105" s="6">
        <v>313.08</v>
      </c>
      <c r="G105" s="6" t="s">
        <v>164</v>
      </c>
      <c r="H105" s="8">
        <v>0.109</v>
      </c>
      <c r="I105" s="8">
        <v>7.6633999999999994E-2</v>
      </c>
      <c r="J105" s="8">
        <v>3.2366000000000006E-2</v>
      </c>
    </row>
    <row r="106" spans="1:10" ht="60" x14ac:dyDescent="0.25">
      <c r="A106" s="5"/>
      <c r="B106" s="6" t="s">
        <v>20</v>
      </c>
      <c r="C106" s="6" t="s">
        <v>20</v>
      </c>
      <c r="D106" s="6" t="s">
        <v>2166</v>
      </c>
      <c r="E106" s="6"/>
      <c r="F106" s="6">
        <v>313.08</v>
      </c>
      <c r="G106" s="6" t="s">
        <v>164</v>
      </c>
      <c r="H106" s="8">
        <v>0.121</v>
      </c>
      <c r="I106" s="8">
        <v>9.1416999999999998E-2</v>
      </c>
      <c r="J106" s="8">
        <v>2.9582999999999998E-2</v>
      </c>
    </row>
    <row r="107" spans="1:10" ht="60" x14ac:dyDescent="0.25">
      <c r="A107" s="5"/>
      <c r="B107" s="6" t="s">
        <v>34</v>
      </c>
      <c r="C107" s="6" t="s">
        <v>34</v>
      </c>
      <c r="D107" s="6" t="s">
        <v>2170</v>
      </c>
      <c r="E107" s="6"/>
      <c r="F107" s="6">
        <v>313.08</v>
      </c>
      <c r="G107" s="6" t="s">
        <v>164</v>
      </c>
      <c r="H107" s="8">
        <v>0.112</v>
      </c>
      <c r="I107" s="8">
        <v>6.9009000000000001E-2</v>
      </c>
      <c r="J107" s="8">
        <v>4.2991000000000001E-2</v>
      </c>
    </row>
    <row r="108" spans="1:10" ht="60" x14ac:dyDescent="0.25">
      <c r="A108" s="5"/>
      <c r="B108" s="6" t="s">
        <v>42</v>
      </c>
      <c r="C108" s="6" t="s">
        <v>42</v>
      </c>
      <c r="D108" s="6" t="s">
        <v>2173</v>
      </c>
      <c r="E108" s="6"/>
      <c r="F108" s="6">
        <v>313.08</v>
      </c>
      <c r="G108" s="6" t="s">
        <v>164</v>
      </c>
      <c r="H108" s="8">
        <v>6.3E-2</v>
      </c>
      <c r="I108" s="8">
        <v>4.8481000000000003E-2</v>
      </c>
      <c r="J108" s="8">
        <v>1.4518999999999997E-2</v>
      </c>
    </row>
    <row r="109" spans="1:10" ht="60" x14ac:dyDescent="0.25">
      <c r="A109" s="5"/>
      <c r="B109" s="6" t="s">
        <v>45</v>
      </c>
      <c r="C109" s="6" t="s">
        <v>45</v>
      </c>
      <c r="D109" s="6" t="s">
        <v>2174</v>
      </c>
      <c r="E109" s="6"/>
      <c r="F109" s="6">
        <v>313.08</v>
      </c>
      <c r="G109" s="6" t="s">
        <v>164</v>
      </c>
      <c r="H109" s="8">
        <v>4.5999999999999999E-2</v>
      </c>
      <c r="I109" s="8">
        <v>3.1480000000000001E-2</v>
      </c>
      <c r="J109" s="8">
        <v>1.4519999999999998E-2</v>
      </c>
    </row>
    <row r="110" spans="1:10" ht="60" x14ac:dyDescent="0.25">
      <c r="A110" s="5"/>
      <c r="B110" s="6" t="s">
        <v>40</v>
      </c>
      <c r="C110" s="6" t="s">
        <v>40</v>
      </c>
      <c r="D110" s="6" t="s">
        <v>2177</v>
      </c>
      <c r="E110" s="6"/>
      <c r="F110" s="6">
        <v>313.08</v>
      </c>
      <c r="G110" s="6" t="s">
        <v>164</v>
      </c>
      <c r="H110" s="8">
        <v>0</v>
      </c>
      <c r="I110" s="8">
        <v>1.1349999999999999E-2</v>
      </c>
      <c r="J110" s="8">
        <v>0</v>
      </c>
    </row>
    <row r="111" spans="1:10" ht="75" x14ac:dyDescent="0.25">
      <c r="A111" s="5"/>
      <c r="B111" s="6" t="s">
        <v>18</v>
      </c>
      <c r="C111" s="6" t="s">
        <v>18</v>
      </c>
      <c r="D111" s="6" t="s">
        <v>2179</v>
      </c>
      <c r="E111" s="6"/>
      <c r="F111" s="6">
        <v>313.08</v>
      </c>
      <c r="G111" s="6" t="s">
        <v>164</v>
      </c>
      <c r="H111" s="8">
        <v>0.29099999999999998</v>
      </c>
      <c r="I111" s="8">
        <v>0.18597899999999998</v>
      </c>
      <c r="J111" s="8">
        <v>0.105021</v>
      </c>
    </row>
    <row r="112" spans="1:10" ht="75" x14ac:dyDescent="0.25">
      <c r="A112" s="5"/>
      <c r="B112" s="6" t="s">
        <v>18</v>
      </c>
      <c r="C112" s="6" t="s">
        <v>18</v>
      </c>
      <c r="D112" s="6" t="s">
        <v>2180</v>
      </c>
      <c r="E112" s="6"/>
      <c r="F112" s="6">
        <v>313.08</v>
      </c>
      <c r="G112" s="6" t="s">
        <v>164</v>
      </c>
      <c r="H112" s="8">
        <v>0.19500000000000001</v>
      </c>
      <c r="I112" s="8">
        <v>0.17414999999999997</v>
      </c>
      <c r="J112" s="8">
        <v>2.0850000000000035E-2</v>
      </c>
    </row>
    <row r="113" spans="1:10" ht="75" x14ac:dyDescent="0.25">
      <c r="A113" s="5"/>
      <c r="B113" s="6" t="s">
        <v>18</v>
      </c>
      <c r="C113" s="6" t="s">
        <v>18</v>
      </c>
      <c r="D113" s="6" t="s">
        <v>2181</v>
      </c>
      <c r="E113" s="6"/>
      <c r="F113" s="6">
        <v>313.08</v>
      </c>
      <c r="G113" s="6" t="s">
        <v>164</v>
      </c>
      <c r="H113" s="8">
        <v>0.106</v>
      </c>
      <c r="I113" s="8">
        <v>6.3923000000000008E-2</v>
      </c>
      <c r="J113" s="8">
        <v>4.2076999999999989E-2</v>
      </c>
    </row>
    <row r="114" spans="1:10" ht="60" x14ac:dyDescent="0.25">
      <c r="A114" s="5"/>
      <c r="B114" s="6" t="s">
        <v>38</v>
      </c>
      <c r="C114" s="6" t="s">
        <v>38</v>
      </c>
      <c r="D114" s="6" t="s">
        <v>2184</v>
      </c>
      <c r="E114" s="6"/>
      <c r="F114" s="6">
        <v>313.08</v>
      </c>
      <c r="G114" s="6" t="s">
        <v>164</v>
      </c>
      <c r="H114" s="8">
        <v>0</v>
      </c>
      <c r="I114" s="8">
        <v>1.9786000000000002E-2</v>
      </c>
      <c r="J114" s="8">
        <v>0</v>
      </c>
    </row>
    <row r="115" spans="1:10" ht="30" x14ac:dyDescent="0.25">
      <c r="A115" s="5"/>
      <c r="B115" s="6" t="s">
        <v>18</v>
      </c>
      <c r="C115" s="6" t="s">
        <v>18</v>
      </c>
      <c r="D115" s="6" t="s">
        <v>2187</v>
      </c>
      <c r="E115" s="6"/>
      <c r="F115" s="6">
        <v>313.08</v>
      </c>
      <c r="G115" s="6" t="s">
        <v>232</v>
      </c>
      <c r="H115" s="8">
        <v>0.6</v>
      </c>
      <c r="I115" s="8">
        <v>0.48747199999999996</v>
      </c>
      <c r="J115" s="8">
        <v>0.11252800000000002</v>
      </c>
    </row>
    <row r="116" spans="1:10" ht="75" x14ac:dyDescent="0.25">
      <c r="A116" s="5"/>
      <c r="B116" s="6" t="s">
        <v>35</v>
      </c>
      <c r="C116" s="6" t="s">
        <v>35</v>
      </c>
      <c r="D116" s="6" t="s">
        <v>2188</v>
      </c>
      <c r="E116" s="6"/>
      <c r="F116" s="6">
        <v>313.08</v>
      </c>
      <c r="G116" s="6" t="s">
        <v>164</v>
      </c>
      <c r="H116" s="8">
        <v>0.11799999999999999</v>
      </c>
      <c r="I116" s="8">
        <v>0.10244300000000001</v>
      </c>
      <c r="J116" s="8">
        <v>1.5556999999999988E-2</v>
      </c>
    </row>
    <row r="117" spans="1:10" x14ac:dyDescent="0.25">
      <c r="A117" s="5"/>
      <c r="B117" s="6" t="s">
        <v>20</v>
      </c>
      <c r="C117" s="6" t="s">
        <v>20</v>
      </c>
      <c r="D117" s="6" t="s">
        <v>3570</v>
      </c>
      <c r="E117" s="6"/>
      <c r="F117" s="6">
        <v>313.08</v>
      </c>
      <c r="G117" s="6" t="s">
        <v>2873</v>
      </c>
      <c r="H117" s="8">
        <v>0.55640000000000001</v>
      </c>
      <c r="I117" s="8">
        <v>3.2799999999999999E-3</v>
      </c>
      <c r="J117" s="8">
        <v>0.55312000000000006</v>
      </c>
    </row>
    <row r="118" spans="1:10" ht="45" x14ac:dyDescent="0.25">
      <c r="A118" s="5"/>
      <c r="B118" s="6" t="s">
        <v>18</v>
      </c>
      <c r="C118" s="6" t="s">
        <v>18</v>
      </c>
      <c r="D118" s="6" t="s">
        <v>2212</v>
      </c>
      <c r="E118" s="6"/>
      <c r="F118" s="6">
        <v>313.08</v>
      </c>
      <c r="G118" s="6" t="s">
        <v>255</v>
      </c>
      <c r="H118" s="8">
        <v>0.63700000000000001</v>
      </c>
      <c r="I118" s="8">
        <v>0.63500000000000001</v>
      </c>
      <c r="J118" s="8">
        <v>2.0000000000000018E-3</v>
      </c>
    </row>
    <row r="119" spans="1:10" ht="30" x14ac:dyDescent="0.25">
      <c r="A119" s="5"/>
      <c r="B119" s="6" t="s">
        <v>18</v>
      </c>
      <c r="C119" s="6" t="s">
        <v>18</v>
      </c>
      <c r="D119" s="6" t="s">
        <v>2240</v>
      </c>
      <c r="E119" s="6"/>
      <c r="F119" s="6">
        <v>313.08</v>
      </c>
      <c r="G119" s="6" t="s">
        <v>274</v>
      </c>
      <c r="H119" s="8">
        <v>1.5535000000000001</v>
      </c>
      <c r="I119" s="8">
        <v>1.482146</v>
      </c>
      <c r="J119" s="8">
        <v>7.135400000000014E-2</v>
      </c>
    </row>
    <row r="120" spans="1:10" ht="30" x14ac:dyDescent="0.25">
      <c r="A120" s="5"/>
      <c r="B120" s="6" t="s">
        <v>41</v>
      </c>
      <c r="C120" s="6" t="s">
        <v>41</v>
      </c>
      <c r="D120" s="6" t="s">
        <v>2246</v>
      </c>
      <c r="E120" s="6"/>
      <c r="F120" s="6">
        <v>313.08</v>
      </c>
      <c r="G120" s="6" t="s">
        <v>77</v>
      </c>
      <c r="H120" s="8">
        <v>1.1000000000000001</v>
      </c>
      <c r="I120" s="8">
        <v>0.44656100000000004</v>
      </c>
      <c r="J120" s="8">
        <v>0.6534390000000001</v>
      </c>
    </row>
    <row r="121" spans="1:10" ht="30" x14ac:dyDescent="0.25">
      <c r="A121" s="5"/>
      <c r="B121" s="6" t="s">
        <v>24</v>
      </c>
      <c r="C121" s="6" t="s">
        <v>24</v>
      </c>
      <c r="D121" s="6" t="s">
        <v>2253</v>
      </c>
      <c r="E121" s="6"/>
      <c r="F121" s="6">
        <v>313.08</v>
      </c>
      <c r="G121" s="6" t="s">
        <v>284</v>
      </c>
      <c r="H121" s="8">
        <v>0.42</v>
      </c>
      <c r="I121" s="8">
        <v>0.17277800000000001</v>
      </c>
      <c r="J121" s="8">
        <v>0.24722199999999997</v>
      </c>
    </row>
    <row r="122" spans="1:10" ht="45" x14ac:dyDescent="0.25">
      <c r="A122" s="5"/>
      <c r="B122" s="6" t="s">
        <v>33</v>
      </c>
      <c r="C122" s="6" t="s">
        <v>33</v>
      </c>
      <c r="D122" s="6" t="s">
        <v>3571</v>
      </c>
      <c r="E122" s="6"/>
      <c r="F122" s="6">
        <v>313.08</v>
      </c>
      <c r="G122" s="6" t="s">
        <v>586</v>
      </c>
      <c r="H122" s="8">
        <v>0.44719999999999999</v>
      </c>
      <c r="I122" s="8">
        <v>0.54047500000000004</v>
      </c>
      <c r="J122" s="8">
        <v>0</v>
      </c>
    </row>
    <row r="123" spans="1:10" ht="60" x14ac:dyDescent="0.25">
      <c r="A123" s="5"/>
      <c r="B123" s="6" t="s">
        <v>18</v>
      </c>
      <c r="C123" s="6" t="s">
        <v>18</v>
      </c>
      <c r="D123" s="6" t="s">
        <v>2268</v>
      </c>
      <c r="E123" s="6"/>
      <c r="F123" s="6">
        <v>313.08</v>
      </c>
      <c r="G123" s="6" t="s">
        <v>707</v>
      </c>
      <c r="H123" s="8">
        <v>8.6211999999999997E-2</v>
      </c>
      <c r="I123" s="8">
        <v>0.11469799999999999</v>
      </c>
      <c r="J123" s="8">
        <v>0</v>
      </c>
    </row>
    <row r="124" spans="1:10" ht="45" x14ac:dyDescent="0.25">
      <c r="A124" s="5"/>
      <c r="B124" s="6" t="s">
        <v>17</v>
      </c>
      <c r="C124" s="6" t="s">
        <v>17</v>
      </c>
      <c r="D124" s="6" t="s">
        <v>2270</v>
      </c>
      <c r="E124" s="6"/>
      <c r="F124" s="6">
        <v>313.08</v>
      </c>
      <c r="G124" s="6" t="s">
        <v>298</v>
      </c>
      <c r="H124" s="8">
        <v>1.3939999999999999</v>
      </c>
      <c r="I124" s="8">
        <v>0.34168400000000004</v>
      </c>
      <c r="J124" s="8">
        <v>1.0523159999999998</v>
      </c>
    </row>
    <row r="125" spans="1:10" ht="45" x14ac:dyDescent="0.25">
      <c r="A125" s="5"/>
      <c r="B125" s="6" t="s">
        <v>545</v>
      </c>
      <c r="C125" s="6" t="s">
        <v>545</v>
      </c>
      <c r="D125" s="6" t="s">
        <v>2271</v>
      </c>
      <c r="E125" s="6"/>
      <c r="F125" s="6">
        <v>313.08</v>
      </c>
      <c r="G125" s="6" t="s">
        <v>299</v>
      </c>
      <c r="H125" s="8">
        <v>0.36</v>
      </c>
      <c r="I125" s="8">
        <v>0.28796499999999997</v>
      </c>
      <c r="J125" s="8">
        <v>7.2035000000000016E-2</v>
      </c>
    </row>
    <row r="126" spans="1:10" ht="45" x14ac:dyDescent="0.25">
      <c r="A126" s="5"/>
      <c r="B126" s="6" t="s">
        <v>18</v>
      </c>
      <c r="C126" s="6" t="s">
        <v>18</v>
      </c>
      <c r="D126" s="6" t="s">
        <v>2286</v>
      </c>
      <c r="E126" s="6"/>
      <c r="F126" s="6">
        <v>313.08</v>
      </c>
      <c r="G126" s="6" t="s">
        <v>307</v>
      </c>
      <c r="H126" s="8">
        <v>0.21281</v>
      </c>
      <c r="I126" s="8">
        <v>0.21280700000000002</v>
      </c>
      <c r="J126" s="8">
        <v>2.9999999999752447E-6</v>
      </c>
    </row>
    <row r="127" spans="1:10" ht="45" x14ac:dyDescent="0.25">
      <c r="A127" s="5"/>
      <c r="B127" s="6" t="s">
        <v>18</v>
      </c>
      <c r="C127" s="6" t="s">
        <v>18</v>
      </c>
      <c r="D127" s="6" t="s">
        <v>2287</v>
      </c>
      <c r="E127" s="6"/>
      <c r="F127" s="6">
        <v>313.08</v>
      </c>
      <c r="G127" s="6" t="s">
        <v>307</v>
      </c>
      <c r="H127" s="8">
        <v>0.27081</v>
      </c>
      <c r="I127" s="8">
        <v>0.27081</v>
      </c>
      <c r="J127" s="8">
        <v>0</v>
      </c>
    </row>
    <row r="128" spans="1:10" ht="45" x14ac:dyDescent="0.25">
      <c r="A128" s="5"/>
      <c r="B128" s="6" t="s">
        <v>27</v>
      </c>
      <c r="C128" s="6" t="s">
        <v>27</v>
      </c>
      <c r="D128" s="6" t="s">
        <v>2297</v>
      </c>
      <c r="E128" s="6"/>
      <c r="F128" s="6">
        <v>313.08</v>
      </c>
      <c r="G128" s="6" t="s">
        <v>316</v>
      </c>
      <c r="H128" s="8">
        <v>1.7664000000000002</v>
      </c>
      <c r="I128" s="8">
        <v>1.7880880000000001</v>
      </c>
      <c r="J128" s="8">
        <v>0</v>
      </c>
    </row>
    <row r="129" spans="1:10" ht="45" x14ac:dyDescent="0.25">
      <c r="A129" s="5"/>
      <c r="B129" s="6" t="s">
        <v>18</v>
      </c>
      <c r="C129" s="6" t="s">
        <v>18</v>
      </c>
      <c r="D129" s="6" t="s">
        <v>2340</v>
      </c>
      <c r="E129" s="6"/>
      <c r="F129" s="6">
        <v>313.08</v>
      </c>
      <c r="G129" s="6" t="s">
        <v>707</v>
      </c>
      <c r="H129" s="8">
        <v>0.38494600000000001</v>
      </c>
      <c r="I129" s="8">
        <v>0.36060799999999993</v>
      </c>
      <c r="J129" s="8">
        <v>2.4338000000000082E-2</v>
      </c>
    </row>
    <row r="130" spans="1:10" ht="45" x14ac:dyDescent="0.25">
      <c r="A130" s="5"/>
      <c r="B130" s="6" t="s">
        <v>18</v>
      </c>
      <c r="C130" s="6" t="s">
        <v>18</v>
      </c>
      <c r="D130" s="6" t="s">
        <v>3572</v>
      </c>
      <c r="E130" s="6"/>
      <c r="F130" s="6">
        <v>313.08</v>
      </c>
      <c r="G130" s="6" t="s">
        <v>707</v>
      </c>
      <c r="H130" s="8">
        <v>1.9323E-2</v>
      </c>
      <c r="I130" s="8">
        <v>1.3154000000000001E-2</v>
      </c>
      <c r="J130" s="8">
        <v>6.1689999999999991E-3</v>
      </c>
    </row>
    <row r="131" spans="1:10" ht="45" x14ac:dyDescent="0.25">
      <c r="A131" s="5"/>
      <c r="B131" s="6" t="s">
        <v>18</v>
      </c>
      <c r="C131" s="6" t="s">
        <v>18</v>
      </c>
      <c r="D131" s="6" t="s">
        <v>2341</v>
      </c>
      <c r="E131" s="6"/>
      <c r="F131" s="6">
        <v>313.08</v>
      </c>
      <c r="G131" s="6" t="s">
        <v>707</v>
      </c>
      <c r="H131" s="8">
        <v>4.9417999999999997E-2</v>
      </c>
      <c r="I131" s="8">
        <v>3.2778999999999996E-2</v>
      </c>
      <c r="J131" s="8">
        <v>1.6639000000000001E-2</v>
      </c>
    </row>
    <row r="132" spans="1:10" ht="45" x14ac:dyDescent="0.25">
      <c r="A132" s="5"/>
      <c r="B132" s="6" t="s">
        <v>18</v>
      </c>
      <c r="C132" s="6" t="s">
        <v>18</v>
      </c>
      <c r="D132" s="6" t="s">
        <v>2342</v>
      </c>
      <c r="E132" s="6"/>
      <c r="F132" s="6">
        <v>313.08</v>
      </c>
      <c r="G132" s="6" t="s">
        <v>707</v>
      </c>
      <c r="H132" s="8">
        <v>4.2774E-2</v>
      </c>
      <c r="I132" s="8">
        <v>3.5497999999999995E-2</v>
      </c>
      <c r="J132" s="8">
        <v>7.2760000000000047E-3</v>
      </c>
    </row>
    <row r="133" spans="1:10" ht="45" x14ac:dyDescent="0.25">
      <c r="A133" s="5"/>
      <c r="B133" s="6" t="s">
        <v>18</v>
      </c>
      <c r="C133" s="6" t="s">
        <v>18</v>
      </c>
      <c r="D133" s="6" t="s">
        <v>2343</v>
      </c>
      <c r="E133" s="6"/>
      <c r="F133" s="6">
        <v>313.08</v>
      </c>
      <c r="G133" s="6" t="s">
        <v>707</v>
      </c>
      <c r="H133" s="8">
        <v>0.12865399999999999</v>
      </c>
      <c r="I133" s="8">
        <v>0.11600200000000001</v>
      </c>
      <c r="J133" s="8">
        <v>1.2651999999999983E-2</v>
      </c>
    </row>
    <row r="134" spans="1:10" ht="45" x14ac:dyDescent="0.25">
      <c r="A134" s="5"/>
      <c r="B134" s="6" t="s">
        <v>18</v>
      </c>
      <c r="C134" s="6" t="s">
        <v>18</v>
      </c>
      <c r="D134" s="6" t="s">
        <v>2344</v>
      </c>
      <c r="E134" s="6"/>
      <c r="F134" s="6">
        <v>313.08</v>
      </c>
      <c r="G134" s="6" t="s">
        <v>707</v>
      </c>
      <c r="H134" s="8">
        <v>6.5045999999999993E-2</v>
      </c>
      <c r="I134" s="8">
        <v>5.9548000000000004E-2</v>
      </c>
      <c r="J134" s="8">
        <v>5.497999999999989E-3</v>
      </c>
    </row>
    <row r="135" spans="1:10" ht="45" x14ac:dyDescent="0.25">
      <c r="A135" s="5"/>
      <c r="B135" s="6" t="s">
        <v>22</v>
      </c>
      <c r="C135" s="6" t="s">
        <v>22</v>
      </c>
      <c r="D135" s="6" t="s">
        <v>2345</v>
      </c>
      <c r="E135" s="6"/>
      <c r="F135" s="6">
        <v>313.08</v>
      </c>
      <c r="G135" s="6" t="s">
        <v>707</v>
      </c>
      <c r="H135" s="8">
        <v>0.121292</v>
      </c>
      <c r="I135" s="8">
        <v>0.12839200000000001</v>
      </c>
      <c r="J135" s="8">
        <v>0</v>
      </c>
    </row>
    <row r="136" spans="1:10" ht="45" x14ac:dyDescent="0.25">
      <c r="A136" s="5"/>
      <c r="B136" s="6" t="s">
        <v>18</v>
      </c>
      <c r="C136" s="6" t="s">
        <v>18</v>
      </c>
      <c r="D136" s="6" t="s">
        <v>3573</v>
      </c>
      <c r="E136" s="6"/>
      <c r="F136" s="6">
        <v>313.08</v>
      </c>
      <c r="G136" s="6" t="s">
        <v>707</v>
      </c>
      <c r="H136" s="8">
        <v>4.2299999999999997E-2</v>
      </c>
      <c r="I136" s="8">
        <v>3.4238999999999999E-2</v>
      </c>
      <c r="J136" s="8">
        <v>8.0609999999999987E-3</v>
      </c>
    </row>
    <row r="137" spans="1:10" ht="45" x14ac:dyDescent="0.25">
      <c r="A137" s="5"/>
      <c r="B137" s="6" t="s">
        <v>18</v>
      </c>
      <c r="C137" s="6" t="s">
        <v>18</v>
      </c>
      <c r="D137" s="6" t="s">
        <v>3574</v>
      </c>
      <c r="E137" s="6"/>
      <c r="F137" s="6">
        <v>313.08</v>
      </c>
      <c r="G137" s="6" t="s">
        <v>707</v>
      </c>
      <c r="H137" s="8">
        <v>1.7080999999999999E-2</v>
      </c>
      <c r="I137" s="8">
        <v>1.4762000000000001E-2</v>
      </c>
      <c r="J137" s="8">
        <v>2.3189999999999981E-3</v>
      </c>
    </row>
    <row r="138" spans="1:10" ht="60" x14ac:dyDescent="0.25">
      <c r="A138" s="5"/>
      <c r="B138" s="6" t="s">
        <v>22</v>
      </c>
      <c r="C138" s="6" t="s">
        <v>22</v>
      </c>
      <c r="D138" s="6" t="s">
        <v>2348</v>
      </c>
      <c r="E138" s="6"/>
      <c r="F138" s="6">
        <v>313.08</v>
      </c>
      <c r="G138" s="6" t="s">
        <v>707</v>
      </c>
      <c r="H138" s="8">
        <v>0.25165499999999996</v>
      </c>
      <c r="I138" s="8">
        <v>0.197572</v>
      </c>
      <c r="J138" s="8">
        <v>5.4082999999999964E-2</v>
      </c>
    </row>
    <row r="139" spans="1:10" ht="45" x14ac:dyDescent="0.25">
      <c r="A139" s="5"/>
      <c r="B139" s="6" t="s">
        <v>18</v>
      </c>
      <c r="C139" s="6" t="s">
        <v>18</v>
      </c>
      <c r="D139" s="6" t="s">
        <v>2349</v>
      </c>
      <c r="E139" s="6"/>
      <c r="F139" s="6">
        <v>313.08</v>
      </c>
      <c r="G139" s="6" t="s">
        <v>707</v>
      </c>
      <c r="H139" s="8">
        <v>0.62578099999999992</v>
      </c>
      <c r="I139" s="8">
        <v>0.42049500000000001</v>
      </c>
      <c r="J139" s="8">
        <v>0.20528599999999991</v>
      </c>
    </row>
    <row r="140" spans="1:10" ht="45" x14ac:dyDescent="0.25">
      <c r="A140" s="5"/>
      <c r="B140" s="6" t="s">
        <v>22</v>
      </c>
      <c r="C140" s="6" t="s">
        <v>22</v>
      </c>
      <c r="D140" s="6" t="s">
        <v>2350</v>
      </c>
      <c r="E140" s="6"/>
      <c r="F140" s="6">
        <v>313.08</v>
      </c>
      <c r="G140" s="6" t="s">
        <v>707</v>
      </c>
      <c r="H140" s="8">
        <v>7.9891000000000004E-2</v>
      </c>
      <c r="I140" s="8">
        <v>0.10443000000000001</v>
      </c>
      <c r="J140" s="8">
        <v>0</v>
      </c>
    </row>
    <row r="141" spans="1:10" ht="45" x14ac:dyDescent="0.25">
      <c r="A141" s="5"/>
      <c r="B141" s="6" t="s">
        <v>22</v>
      </c>
      <c r="C141" s="6" t="s">
        <v>22</v>
      </c>
      <c r="D141" s="6" t="s">
        <v>2352</v>
      </c>
      <c r="E141" s="6"/>
      <c r="F141" s="6">
        <v>313.08</v>
      </c>
      <c r="G141" s="6" t="s">
        <v>707</v>
      </c>
      <c r="H141" s="8">
        <v>3.5335999999999999E-2</v>
      </c>
      <c r="I141" s="8">
        <v>2.7978000000000003E-2</v>
      </c>
      <c r="J141" s="8">
        <v>7.3579999999999965E-3</v>
      </c>
    </row>
    <row r="142" spans="1:10" ht="45" x14ac:dyDescent="0.25">
      <c r="A142" s="5"/>
      <c r="B142" s="6" t="s">
        <v>18</v>
      </c>
      <c r="C142" s="6" t="s">
        <v>18</v>
      </c>
      <c r="D142" s="6" t="s">
        <v>2353</v>
      </c>
      <c r="E142" s="6"/>
      <c r="F142" s="6">
        <v>313.08</v>
      </c>
      <c r="G142" s="6" t="s">
        <v>707</v>
      </c>
      <c r="H142" s="8">
        <v>3.3051000000000004E-2</v>
      </c>
      <c r="I142" s="8">
        <v>3.3453999999999998E-2</v>
      </c>
      <c r="J142" s="8">
        <v>0</v>
      </c>
    </row>
    <row r="143" spans="1:10" ht="45" x14ac:dyDescent="0.25">
      <c r="A143" s="5"/>
      <c r="B143" s="6" t="s">
        <v>18</v>
      </c>
      <c r="C143" s="6" t="s">
        <v>18</v>
      </c>
      <c r="D143" s="6" t="s">
        <v>2354</v>
      </c>
      <c r="E143" s="6"/>
      <c r="F143" s="6">
        <v>313.08</v>
      </c>
      <c r="G143" s="6" t="s">
        <v>707</v>
      </c>
      <c r="H143" s="8">
        <v>0.14038300000000001</v>
      </c>
      <c r="I143" s="8">
        <v>0.11333</v>
      </c>
      <c r="J143" s="8">
        <v>2.7053000000000008E-2</v>
      </c>
    </row>
    <row r="144" spans="1:10" ht="45" x14ac:dyDescent="0.25">
      <c r="A144" s="5"/>
      <c r="B144" s="6" t="s">
        <v>22</v>
      </c>
      <c r="C144" s="6" t="s">
        <v>22</v>
      </c>
      <c r="D144" s="6" t="s">
        <v>2356</v>
      </c>
      <c r="E144" s="6"/>
      <c r="F144" s="6">
        <v>313.08</v>
      </c>
      <c r="G144" s="6" t="s">
        <v>707</v>
      </c>
      <c r="H144" s="8">
        <v>4.1523999999999998E-2</v>
      </c>
      <c r="I144" s="8">
        <v>4.7261999999999998E-2</v>
      </c>
      <c r="J144" s="8">
        <v>0</v>
      </c>
    </row>
    <row r="145" spans="1:10" ht="45" x14ac:dyDescent="0.25">
      <c r="A145" s="5"/>
      <c r="B145" s="6" t="s">
        <v>18</v>
      </c>
      <c r="C145" s="6" t="s">
        <v>18</v>
      </c>
      <c r="D145" s="6" t="s">
        <v>2357</v>
      </c>
      <c r="E145" s="6"/>
      <c r="F145" s="6">
        <v>313.08</v>
      </c>
      <c r="G145" s="6" t="s">
        <v>707</v>
      </c>
      <c r="H145" s="8">
        <v>3.1800000000000002E-2</v>
      </c>
      <c r="I145" s="8">
        <v>1.7659999999999999E-2</v>
      </c>
      <c r="J145" s="8">
        <v>1.4140000000000003E-2</v>
      </c>
    </row>
    <row r="146" spans="1:10" ht="45" x14ac:dyDescent="0.25">
      <c r="A146" s="5"/>
      <c r="B146" s="6" t="s">
        <v>18</v>
      </c>
      <c r="C146" s="6" t="s">
        <v>18</v>
      </c>
      <c r="D146" s="6" t="s">
        <v>3575</v>
      </c>
      <c r="E146" s="6"/>
      <c r="F146" s="6">
        <v>313.08</v>
      </c>
      <c r="G146" s="6" t="s">
        <v>707</v>
      </c>
      <c r="H146" s="8">
        <v>2.0395E-2</v>
      </c>
      <c r="I146" s="8">
        <v>1.5174E-2</v>
      </c>
      <c r="J146" s="8">
        <v>5.2209999999999999E-3</v>
      </c>
    </row>
    <row r="147" spans="1:10" ht="45" x14ac:dyDescent="0.25">
      <c r="A147" s="5"/>
      <c r="B147" s="6" t="s">
        <v>22</v>
      </c>
      <c r="C147" s="6" t="s">
        <v>22</v>
      </c>
      <c r="D147" s="6" t="s">
        <v>3576</v>
      </c>
      <c r="E147" s="6"/>
      <c r="F147" s="6">
        <v>313.08</v>
      </c>
      <c r="G147" s="6" t="s">
        <v>707</v>
      </c>
      <c r="H147" s="8">
        <v>1.231E-2</v>
      </c>
      <c r="I147" s="8">
        <v>1.0298999999999999E-2</v>
      </c>
      <c r="J147" s="8">
        <v>2.0110000000000006E-3</v>
      </c>
    </row>
    <row r="148" spans="1:10" ht="45" x14ac:dyDescent="0.25">
      <c r="A148" s="5"/>
      <c r="B148" s="6" t="s">
        <v>543</v>
      </c>
      <c r="C148" s="6" t="s">
        <v>543</v>
      </c>
      <c r="D148" s="6" t="s">
        <v>2358</v>
      </c>
      <c r="E148" s="6"/>
      <c r="F148" s="6">
        <v>313.08</v>
      </c>
      <c r="G148" s="6" t="s">
        <v>707</v>
      </c>
      <c r="H148" s="8">
        <v>6.5855999999999998E-2</v>
      </c>
      <c r="I148" s="8">
        <v>0.11700000000000001</v>
      </c>
      <c r="J148" s="8">
        <v>0</v>
      </c>
    </row>
    <row r="149" spans="1:10" ht="45" x14ac:dyDescent="0.25">
      <c r="A149" s="5"/>
      <c r="B149" s="6" t="s">
        <v>18</v>
      </c>
      <c r="C149" s="6" t="s">
        <v>18</v>
      </c>
      <c r="D149" s="6" t="s">
        <v>2359</v>
      </c>
      <c r="E149" s="6"/>
      <c r="F149" s="6">
        <v>313.08</v>
      </c>
      <c r="G149" s="6" t="s">
        <v>707</v>
      </c>
      <c r="H149" s="8">
        <v>0.44339899999999999</v>
      </c>
      <c r="I149" s="8">
        <v>0.89437100000000003</v>
      </c>
      <c r="J149" s="8">
        <v>0</v>
      </c>
    </row>
    <row r="150" spans="1:10" ht="45" x14ac:dyDescent="0.25">
      <c r="A150" s="5"/>
      <c r="B150" s="6" t="s">
        <v>18</v>
      </c>
      <c r="C150" s="6" t="s">
        <v>18</v>
      </c>
      <c r="D150" s="6" t="s">
        <v>3577</v>
      </c>
      <c r="E150" s="6"/>
      <c r="F150" s="6">
        <v>313.08</v>
      </c>
      <c r="G150" s="6" t="s">
        <v>707</v>
      </c>
      <c r="H150" s="8">
        <v>0.13365199999999999</v>
      </c>
      <c r="I150" s="8">
        <v>0.391405</v>
      </c>
      <c r="J150" s="8">
        <v>0</v>
      </c>
    </row>
    <row r="151" spans="1:10" ht="45" x14ac:dyDescent="0.25">
      <c r="A151" s="5"/>
      <c r="B151" s="6" t="s">
        <v>22</v>
      </c>
      <c r="C151" s="6" t="s">
        <v>22</v>
      </c>
      <c r="D151" s="6" t="s">
        <v>2361</v>
      </c>
      <c r="E151" s="6"/>
      <c r="F151" s="6">
        <v>313.08</v>
      </c>
      <c r="G151" s="6" t="s">
        <v>707</v>
      </c>
      <c r="H151" s="8">
        <v>0.11987</v>
      </c>
      <c r="I151" s="8">
        <v>0.11345400000000001</v>
      </c>
      <c r="J151" s="8">
        <v>6.4159999999999912E-3</v>
      </c>
    </row>
    <row r="152" spans="1:10" ht="45" x14ac:dyDescent="0.25">
      <c r="A152" s="5"/>
      <c r="B152" s="6" t="s">
        <v>18</v>
      </c>
      <c r="C152" s="6" t="s">
        <v>18</v>
      </c>
      <c r="D152" s="6" t="s">
        <v>2362</v>
      </c>
      <c r="E152" s="6"/>
      <c r="F152" s="6">
        <v>313.08</v>
      </c>
      <c r="G152" s="6" t="s">
        <v>707</v>
      </c>
      <c r="H152" s="8">
        <v>0.59137499999999998</v>
      </c>
      <c r="I152" s="8">
        <v>0.74550500000000008</v>
      </c>
      <c r="J152" s="8">
        <v>0</v>
      </c>
    </row>
    <row r="153" spans="1:10" ht="45" x14ac:dyDescent="0.25">
      <c r="A153" s="5"/>
      <c r="B153" s="6" t="s">
        <v>18</v>
      </c>
      <c r="C153" s="6" t="s">
        <v>18</v>
      </c>
      <c r="D153" s="6" t="s">
        <v>2363</v>
      </c>
      <c r="E153" s="6"/>
      <c r="F153" s="6">
        <v>313.08</v>
      </c>
      <c r="G153" s="6" t="s">
        <v>707</v>
      </c>
      <c r="H153" s="8">
        <v>0.41681400000000002</v>
      </c>
      <c r="I153" s="8">
        <v>0.39251200000000003</v>
      </c>
      <c r="J153" s="8">
        <v>2.430199999999999E-2</v>
      </c>
    </row>
    <row r="154" spans="1:10" ht="45" x14ac:dyDescent="0.25">
      <c r="A154" s="5"/>
      <c r="B154" s="6" t="s">
        <v>18</v>
      </c>
      <c r="C154" s="6" t="s">
        <v>18</v>
      </c>
      <c r="D154" s="6" t="s">
        <v>2364</v>
      </c>
      <c r="E154" s="6"/>
      <c r="F154" s="6">
        <v>313.08</v>
      </c>
      <c r="G154" s="6" t="s">
        <v>707</v>
      </c>
      <c r="H154" s="8">
        <v>0.50038099999999996</v>
      </c>
      <c r="I154" s="8">
        <v>0.21837200000000001</v>
      </c>
      <c r="J154" s="8">
        <v>0.28200899999999995</v>
      </c>
    </row>
    <row r="155" spans="1:10" ht="60" x14ac:dyDescent="0.25">
      <c r="A155" s="5"/>
      <c r="B155" s="6" t="s">
        <v>18</v>
      </c>
      <c r="C155" s="6" t="s">
        <v>18</v>
      </c>
      <c r="D155" s="6" t="s">
        <v>2366</v>
      </c>
      <c r="E155" s="6"/>
      <c r="F155" s="6">
        <v>313.08</v>
      </c>
      <c r="G155" s="6" t="s">
        <v>707</v>
      </c>
      <c r="H155" s="8">
        <v>0.31227700000000003</v>
      </c>
      <c r="I155" s="8">
        <v>0.28739700000000001</v>
      </c>
      <c r="J155" s="8">
        <v>2.4880000000000013E-2</v>
      </c>
    </row>
    <row r="156" spans="1:10" ht="45" x14ac:dyDescent="0.25">
      <c r="A156" s="5"/>
      <c r="B156" s="6" t="s">
        <v>22</v>
      </c>
      <c r="C156" s="6" t="s">
        <v>22</v>
      </c>
      <c r="D156" s="6" t="s">
        <v>2367</v>
      </c>
      <c r="E156" s="6"/>
      <c r="F156" s="6">
        <v>313.08</v>
      </c>
      <c r="G156" s="6" t="s">
        <v>707</v>
      </c>
      <c r="H156" s="8">
        <v>0.48768900000000004</v>
      </c>
      <c r="I156" s="8">
        <v>0.14647499999999999</v>
      </c>
      <c r="J156" s="8">
        <v>0.34121400000000002</v>
      </c>
    </row>
    <row r="157" spans="1:10" ht="45" x14ac:dyDescent="0.25">
      <c r="A157" s="5"/>
      <c r="B157" s="6" t="s">
        <v>18</v>
      </c>
      <c r="C157" s="6" t="s">
        <v>18</v>
      </c>
      <c r="D157" s="6" t="s">
        <v>3578</v>
      </c>
      <c r="E157" s="6"/>
      <c r="F157" s="6">
        <v>313.08</v>
      </c>
      <c r="G157" s="6" t="s">
        <v>707</v>
      </c>
      <c r="H157" s="8">
        <v>1.6309000000000001E-2</v>
      </c>
      <c r="I157" s="8">
        <v>1.7871999999999999E-2</v>
      </c>
      <c r="J157" s="8">
        <v>0</v>
      </c>
    </row>
    <row r="158" spans="1:10" ht="60" x14ac:dyDescent="0.25">
      <c r="A158" s="5"/>
      <c r="B158" s="6" t="s">
        <v>18</v>
      </c>
      <c r="C158" s="6" t="s">
        <v>18</v>
      </c>
      <c r="D158" s="6" t="s">
        <v>3579</v>
      </c>
      <c r="E158" s="6"/>
      <c r="F158" s="6">
        <v>313.08</v>
      </c>
      <c r="G158" s="6" t="s">
        <v>707</v>
      </c>
      <c r="H158" s="8">
        <v>3.4186000000000001E-2</v>
      </c>
      <c r="I158" s="8">
        <v>2.2433000000000002E-2</v>
      </c>
      <c r="J158" s="8">
        <v>1.1753E-2</v>
      </c>
    </row>
    <row r="159" spans="1:10" ht="45" x14ac:dyDescent="0.25">
      <c r="A159" s="5"/>
      <c r="B159" s="6" t="s">
        <v>18</v>
      </c>
      <c r="C159" s="6" t="s">
        <v>18</v>
      </c>
      <c r="D159" s="6" t="s">
        <v>2370</v>
      </c>
      <c r="E159" s="6"/>
      <c r="F159" s="6">
        <v>313.08</v>
      </c>
      <c r="G159" s="6" t="s">
        <v>707</v>
      </c>
      <c r="H159" s="8">
        <v>0.19128399999999998</v>
      </c>
      <c r="I159" s="8">
        <v>7.7018000000000003E-2</v>
      </c>
      <c r="J159" s="8">
        <v>0.11426599999999998</v>
      </c>
    </row>
    <row r="160" spans="1:10" ht="45" x14ac:dyDescent="0.25">
      <c r="A160" s="5"/>
      <c r="B160" s="6" t="s">
        <v>18</v>
      </c>
      <c r="C160" s="6" t="s">
        <v>18</v>
      </c>
      <c r="D160" s="6" t="s">
        <v>3580</v>
      </c>
      <c r="E160" s="6"/>
      <c r="F160" s="6">
        <v>313.08</v>
      </c>
      <c r="G160" s="6" t="s">
        <v>707</v>
      </c>
      <c r="H160" s="8">
        <v>3.2149000000000004E-2</v>
      </c>
      <c r="I160" s="8">
        <v>0.17397599999999999</v>
      </c>
      <c r="J160" s="8">
        <v>0</v>
      </c>
    </row>
    <row r="161" spans="1:10" ht="45" x14ac:dyDescent="0.25">
      <c r="A161" s="5"/>
      <c r="B161" s="6" t="s">
        <v>18</v>
      </c>
      <c r="C161" s="6" t="s">
        <v>18</v>
      </c>
      <c r="D161" s="6" t="s">
        <v>3581</v>
      </c>
      <c r="E161" s="6"/>
      <c r="F161" s="6">
        <v>313.08</v>
      </c>
      <c r="G161" s="6" t="s">
        <v>707</v>
      </c>
      <c r="H161" s="8">
        <v>1.8766999999999999E-2</v>
      </c>
      <c r="I161" s="8">
        <v>1.5487000000000001E-2</v>
      </c>
      <c r="J161" s="8">
        <v>3.2799999999999982E-3</v>
      </c>
    </row>
    <row r="162" spans="1:10" ht="45" x14ac:dyDescent="0.25">
      <c r="A162" s="5"/>
      <c r="B162" s="6" t="s">
        <v>18</v>
      </c>
      <c r="C162" s="6" t="s">
        <v>18</v>
      </c>
      <c r="D162" s="6" t="s">
        <v>2372</v>
      </c>
      <c r="E162" s="6"/>
      <c r="F162" s="6">
        <v>313.08</v>
      </c>
      <c r="G162" s="6" t="s">
        <v>707</v>
      </c>
      <c r="H162" s="8">
        <v>0.178394</v>
      </c>
      <c r="I162" s="8">
        <v>3.0556E-2</v>
      </c>
      <c r="J162" s="8">
        <v>0.147838</v>
      </c>
    </row>
    <row r="163" spans="1:10" ht="45" x14ac:dyDescent="0.25">
      <c r="A163" s="5"/>
      <c r="B163" s="6" t="s">
        <v>18</v>
      </c>
      <c r="C163" s="6" t="s">
        <v>18</v>
      </c>
      <c r="D163" s="6" t="s">
        <v>2375</v>
      </c>
      <c r="E163" s="6"/>
      <c r="F163" s="6">
        <v>313.08</v>
      </c>
      <c r="G163" s="6" t="s">
        <v>707</v>
      </c>
      <c r="H163" s="8">
        <v>0.184282</v>
      </c>
      <c r="I163" s="8">
        <v>0.15862000000000001</v>
      </c>
      <c r="J163" s="8">
        <v>2.566199999999999E-2</v>
      </c>
    </row>
    <row r="164" spans="1:10" ht="45" x14ac:dyDescent="0.25">
      <c r="A164" s="5"/>
      <c r="B164" s="6" t="s">
        <v>18</v>
      </c>
      <c r="C164" s="6" t="s">
        <v>18</v>
      </c>
      <c r="D164" s="6" t="s">
        <v>3582</v>
      </c>
      <c r="E164" s="6"/>
      <c r="F164" s="6">
        <v>313.08</v>
      </c>
      <c r="G164" s="6" t="s">
        <v>707</v>
      </c>
      <c r="H164" s="8">
        <v>4.3820999999999999E-2</v>
      </c>
      <c r="I164" s="8">
        <v>4.027E-2</v>
      </c>
      <c r="J164" s="8">
        <v>3.5509999999999986E-3</v>
      </c>
    </row>
    <row r="165" spans="1:10" ht="45" x14ac:dyDescent="0.25">
      <c r="A165" s="5"/>
      <c r="B165" s="6" t="s">
        <v>18</v>
      </c>
      <c r="C165" s="6" t="s">
        <v>18</v>
      </c>
      <c r="D165" s="6" t="s">
        <v>2376</v>
      </c>
      <c r="E165" s="6"/>
      <c r="F165" s="6">
        <v>313.08</v>
      </c>
      <c r="G165" s="6" t="s">
        <v>707</v>
      </c>
      <c r="H165" s="8">
        <v>0.23239699999999999</v>
      </c>
      <c r="I165" s="8">
        <v>0.21187500000000001</v>
      </c>
      <c r="J165" s="8">
        <v>2.0521999999999985E-2</v>
      </c>
    </row>
    <row r="166" spans="1:10" ht="45" x14ac:dyDescent="0.25">
      <c r="A166" s="5"/>
      <c r="B166" s="6" t="s">
        <v>18</v>
      </c>
      <c r="C166" s="6" t="s">
        <v>18</v>
      </c>
      <c r="D166" s="6" t="s">
        <v>2378</v>
      </c>
      <c r="E166" s="6"/>
      <c r="F166" s="6">
        <v>313.08</v>
      </c>
      <c r="G166" s="6" t="s">
        <v>707</v>
      </c>
      <c r="H166" s="8">
        <v>0.34793399999999997</v>
      </c>
      <c r="I166" s="8">
        <v>0.40235100000000001</v>
      </c>
      <c r="J166" s="8">
        <v>0</v>
      </c>
    </row>
    <row r="167" spans="1:10" ht="45" x14ac:dyDescent="0.25">
      <c r="A167" s="5"/>
      <c r="B167" s="6" t="s">
        <v>18</v>
      </c>
      <c r="C167" s="6" t="s">
        <v>18</v>
      </c>
      <c r="D167" s="6" t="s">
        <v>2379</v>
      </c>
      <c r="E167" s="6"/>
      <c r="F167" s="6">
        <v>313.08</v>
      </c>
      <c r="G167" s="6" t="s">
        <v>707</v>
      </c>
      <c r="H167" s="8">
        <v>0.117836</v>
      </c>
      <c r="I167" s="8">
        <v>9.0443999999999997E-2</v>
      </c>
      <c r="J167" s="8">
        <v>2.7392E-2</v>
      </c>
    </row>
    <row r="168" spans="1:10" ht="45" x14ac:dyDescent="0.25">
      <c r="A168" s="5"/>
      <c r="B168" s="6" t="s">
        <v>18</v>
      </c>
      <c r="C168" s="6" t="s">
        <v>18</v>
      </c>
      <c r="D168" s="6" t="s">
        <v>2380</v>
      </c>
      <c r="E168" s="6"/>
      <c r="F168" s="6">
        <v>313.08</v>
      </c>
      <c r="G168" s="6" t="s">
        <v>707</v>
      </c>
      <c r="H168" s="8">
        <v>0.16442099999999998</v>
      </c>
      <c r="I168" s="8">
        <v>0.10588599999999999</v>
      </c>
      <c r="J168" s="8">
        <v>5.853499999999999E-2</v>
      </c>
    </row>
    <row r="169" spans="1:10" ht="60" x14ac:dyDescent="0.25">
      <c r="A169" s="5"/>
      <c r="B169" s="6" t="s">
        <v>22</v>
      </c>
      <c r="C169" s="6" t="s">
        <v>22</v>
      </c>
      <c r="D169" s="6" t="s">
        <v>2381</v>
      </c>
      <c r="E169" s="6"/>
      <c r="F169" s="6">
        <v>313.08</v>
      </c>
      <c r="G169" s="6" t="s">
        <v>707</v>
      </c>
      <c r="H169" s="8">
        <v>9.4034000000000006E-2</v>
      </c>
      <c r="I169" s="8">
        <v>6.8684999999999996E-2</v>
      </c>
      <c r="J169" s="8">
        <v>2.534900000000001E-2</v>
      </c>
    </row>
    <row r="170" spans="1:10" ht="60" x14ac:dyDescent="0.25">
      <c r="A170" s="5"/>
      <c r="B170" s="6" t="s">
        <v>37</v>
      </c>
      <c r="C170" s="6" t="s">
        <v>37</v>
      </c>
      <c r="D170" s="6" t="s">
        <v>2387</v>
      </c>
      <c r="E170" s="6"/>
      <c r="F170" s="6">
        <v>313.08</v>
      </c>
      <c r="G170" s="6" t="s">
        <v>349</v>
      </c>
      <c r="H170" s="8">
        <v>2.08</v>
      </c>
      <c r="I170" s="8">
        <v>0.66110000000000002</v>
      </c>
      <c r="J170" s="8">
        <v>1.4189000000000001</v>
      </c>
    </row>
    <row r="171" spans="1:10" ht="45" x14ac:dyDescent="0.25">
      <c r="A171" s="5"/>
      <c r="B171" s="6" t="s">
        <v>22</v>
      </c>
      <c r="C171" s="6" t="s">
        <v>22</v>
      </c>
      <c r="D171" s="6" t="s">
        <v>3583</v>
      </c>
      <c r="E171" s="6"/>
      <c r="F171" s="6">
        <v>313.08</v>
      </c>
      <c r="G171" s="6" t="s">
        <v>707</v>
      </c>
      <c r="H171" s="8">
        <v>1.8440000000000002E-2</v>
      </c>
      <c r="I171" s="8">
        <v>1.9972999999999998E-2</v>
      </c>
      <c r="J171" s="8">
        <v>0</v>
      </c>
    </row>
    <row r="172" spans="1:10" ht="45" x14ac:dyDescent="0.25">
      <c r="A172" s="5"/>
      <c r="B172" s="6" t="s">
        <v>23</v>
      </c>
      <c r="C172" s="6" t="s">
        <v>23</v>
      </c>
      <c r="D172" s="6" t="s">
        <v>2400</v>
      </c>
      <c r="E172" s="6"/>
      <c r="F172" s="6">
        <v>313.08</v>
      </c>
      <c r="G172" s="6" t="s">
        <v>358</v>
      </c>
      <c r="H172" s="8">
        <v>0.29039999999999999</v>
      </c>
      <c r="I172" s="8">
        <v>0.32881399999999994</v>
      </c>
      <c r="J172" s="8">
        <v>0</v>
      </c>
    </row>
    <row r="173" spans="1:10" ht="60" x14ac:dyDescent="0.25">
      <c r="A173" s="5"/>
      <c r="B173" s="6" t="s">
        <v>36</v>
      </c>
      <c r="C173" s="6" t="s">
        <v>36</v>
      </c>
      <c r="D173" s="6" t="s">
        <v>2411</v>
      </c>
      <c r="E173" s="6"/>
      <c r="F173" s="6">
        <v>313.08</v>
      </c>
      <c r="G173" s="6" t="s">
        <v>7</v>
      </c>
      <c r="H173" s="8">
        <v>0.44500000000000001</v>
      </c>
      <c r="I173" s="8">
        <v>0.22490800000000002</v>
      </c>
      <c r="J173" s="8">
        <v>0.22009199999999998</v>
      </c>
    </row>
    <row r="174" spans="1:10" ht="75" x14ac:dyDescent="0.25">
      <c r="A174" s="5"/>
      <c r="B174" s="6" t="s">
        <v>36</v>
      </c>
      <c r="C174" s="6" t="s">
        <v>36</v>
      </c>
      <c r="D174" s="6" t="s">
        <v>2417</v>
      </c>
      <c r="E174" s="6"/>
      <c r="F174" s="6">
        <v>313.08</v>
      </c>
      <c r="G174" s="6" t="s">
        <v>7</v>
      </c>
      <c r="H174" s="8">
        <v>0.87</v>
      </c>
      <c r="I174" s="8">
        <v>0.62711200000000011</v>
      </c>
      <c r="J174" s="8">
        <v>0.24288799999999988</v>
      </c>
    </row>
    <row r="175" spans="1:10" ht="60" x14ac:dyDescent="0.25">
      <c r="A175" s="5"/>
      <c r="B175" s="6" t="s">
        <v>36</v>
      </c>
      <c r="C175" s="6" t="s">
        <v>36</v>
      </c>
      <c r="D175" s="6" t="s">
        <v>2423</v>
      </c>
      <c r="E175" s="6"/>
      <c r="F175" s="6">
        <v>313.08</v>
      </c>
      <c r="G175" s="6" t="s">
        <v>7</v>
      </c>
      <c r="H175" s="8">
        <v>0.33500000000000002</v>
      </c>
      <c r="I175" s="8">
        <v>0.17615999999999998</v>
      </c>
      <c r="J175" s="8">
        <v>0.15884000000000004</v>
      </c>
    </row>
    <row r="176" spans="1:10" ht="30" x14ac:dyDescent="0.25">
      <c r="A176" s="5"/>
      <c r="B176" s="6" t="s">
        <v>18</v>
      </c>
      <c r="C176" s="6" t="s">
        <v>18</v>
      </c>
      <c r="D176" s="6" t="s">
        <v>2456</v>
      </c>
      <c r="E176" s="6"/>
      <c r="F176" s="6">
        <v>313.08</v>
      </c>
      <c r="G176" s="6" t="s">
        <v>176</v>
      </c>
      <c r="H176" s="8">
        <v>0.125</v>
      </c>
      <c r="I176" s="8">
        <v>9.0699000000000002E-2</v>
      </c>
      <c r="J176" s="8">
        <v>3.4300999999999998E-2</v>
      </c>
    </row>
    <row r="177" spans="1:10" ht="30" x14ac:dyDescent="0.25">
      <c r="A177" s="5"/>
      <c r="B177" s="6" t="s">
        <v>20</v>
      </c>
      <c r="C177" s="6" t="s">
        <v>20</v>
      </c>
      <c r="D177" s="6" t="s">
        <v>2474</v>
      </c>
      <c r="E177" s="6"/>
      <c r="F177" s="6">
        <v>313.08</v>
      </c>
      <c r="G177" s="6" t="s">
        <v>77</v>
      </c>
      <c r="H177" s="8">
        <v>0.17699999999999999</v>
      </c>
      <c r="I177" s="8">
        <v>2.4740000000000001E-3</v>
      </c>
      <c r="J177" s="8">
        <v>0.17452599999999999</v>
      </c>
    </row>
    <row r="178" spans="1:10" ht="60" x14ac:dyDescent="0.25">
      <c r="A178" s="5"/>
      <c r="B178" s="6" t="s">
        <v>36</v>
      </c>
      <c r="C178" s="6" t="s">
        <v>36</v>
      </c>
      <c r="D178" s="6" t="s">
        <v>2488</v>
      </c>
      <c r="E178" s="6"/>
      <c r="F178" s="6">
        <v>313.08</v>
      </c>
      <c r="G178" s="6" t="s">
        <v>7</v>
      </c>
      <c r="H178" s="8">
        <v>0.52</v>
      </c>
      <c r="I178" s="8">
        <v>0.31376800000000005</v>
      </c>
      <c r="J178" s="8">
        <v>0.20623199999999997</v>
      </c>
    </row>
    <row r="179" spans="1:10" ht="60" x14ac:dyDescent="0.25">
      <c r="A179" s="5"/>
      <c r="B179" s="6" t="s">
        <v>23</v>
      </c>
      <c r="C179" s="6" t="s">
        <v>23</v>
      </c>
      <c r="D179" s="6" t="s">
        <v>2527</v>
      </c>
      <c r="E179" s="6"/>
      <c r="F179" s="6">
        <v>313.08</v>
      </c>
      <c r="G179" s="6" t="s">
        <v>417</v>
      </c>
      <c r="H179" s="8">
        <v>0.15690000000000001</v>
      </c>
      <c r="I179" s="8">
        <v>0.17905500000000002</v>
      </c>
      <c r="J179" s="8">
        <v>0</v>
      </c>
    </row>
    <row r="180" spans="1:10" ht="45" x14ac:dyDescent="0.25">
      <c r="A180" s="5"/>
      <c r="B180" s="6" t="s">
        <v>18</v>
      </c>
      <c r="C180" s="6" t="s">
        <v>18</v>
      </c>
      <c r="D180" s="6" t="s">
        <v>2533</v>
      </c>
      <c r="E180" s="6"/>
      <c r="F180" s="6">
        <v>313.08</v>
      </c>
      <c r="G180" s="6" t="s">
        <v>176</v>
      </c>
      <c r="H180" s="8">
        <v>0.155</v>
      </c>
      <c r="I180" s="8">
        <v>0.12617799999999998</v>
      </c>
      <c r="J180" s="8">
        <v>2.8822000000000014E-2</v>
      </c>
    </row>
    <row r="181" spans="1:10" ht="45" x14ac:dyDescent="0.25">
      <c r="A181" s="5"/>
      <c r="B181" s="6" t="s">
        <v>43</v>
      </c>
      <c r="C181" s="6" t="s">
        <v>43</v>
      </c>
      <c r="D181" s="6" t="s">
        <v>3584</v>
      </c>
      <c r="E181" s="6"/>
      <c r="F181" s="6">
        <v>313.08</v>
      </c>
      <c r="G181" s="6" t="s">
        <v>77</v>
      </c>
      <c r="H181" s="8">
        <v>1.35</v>
      </c>
      <c r="I181" s="8">
        <v>0.33176099999999997</v>
      </c>
      <c r="J181" s="8">
        <v>1.0182390000000001</v>
      </c>
    </row>
    <row r="182" spans="1:10" ht="45" x14ac:dyDescent="0.25">
      <c r="A182" s="5"/>
      <c r="B182" s="6" t="s">
        <v>43</v>
      </c>
      <c r="C182" s="6" t="s">
        <v>43</v>
      </c>
      <c r="D182" s="6" t="s">
        <v>2589</v>
      </c>
      <c r="E182" s="6"/>
      <c r="F182" s="6">
        <v>313.08</v>
      </c>
      <c r="G182" s="6" t="s">
        <v>447</v>
      </c>
      <c r="H182" s="8">
        <v>0.14230999999999999</v>
      </c>
      <c r="I182" s="8">
        <v>0.102994</v>
      </c>
      <c r="J182" s="8">
        <v>3.931599999999999E-2</v>
      </c>
    </row>
    <row r="183" spans="1:10" ht="60" x14ac:dyDescent="0.25">
      <c r="A183" s="5"/>
      <c r="B183" s="6" t="s">
        <v>24</v>
      </c>
      <c r="C183" s="6" t="s">
        <v>24</v>
      </c>
      <c r="D183" s="6" t="s">
        <v>2592</v>
      </c>
      <c r="E183" s="6"/>
      <c r="F183" s="6">
        <v>313.08</v>
      </c>
      <c r="G183" s="6" t="s">
        <v>65</v>
      </c>
      <c r="H183" s="8">
        <v>0.46899999999999997</v>
      </c>
      <c r="I183" s="8">
        <v>0.41924400000000001</v>
      </c>
      <c r="J183" s="8">
        <v>4.9755999999999967E-2</v>
      </c>
    </row>
    <row r="184" spans="1:10" ht="75" x14ac:dyDescent="0.25">
      <c r="A184" s="5"/>
      <c r="B184" s="6" t="s">
        <v>27</v>
      </c>
      <c r="C184" s="6" t="s">
        <v>27</v>
      </c>
      <c r="D184" s="6" t="s">
        <v>2602</v>
      </c>
      <c r="E184" s="6"/>
      <c r="F184" s="6">
        <v>313.08</v>
      </c>
      <c r="G184" s="6" t="s">
        <v>164</v>
      </c>
      <c r="H184" s="8">
        <v>5.8000000000000003E-2</v>
      </c>
      <c r="I184" s="8">
        <v>5.1138999999999997E-2</v>
      </c>
      <c r="J184" s="8">
        <v>6.861000000000006E-3</v>
      </c>
    </row>
    <row r="185" spans="1:10" ht="75" x14ac:dyDescent="0.25">
      <c r="A185" s="5"/>
      <c r="B185" s="6" t="s">
        <v>24</v>
      </c>
      <c r="C185" s="6" t="s">
        <v>24</v>
      </c>
      <c r="D185" s="6" t="s">
        <v>2629</v>
      </c>
      <c r="E185" s="6"/>
      <c r="F185" s="6">
        <v>313.08</v>
      </c>
      <c r="G185" s="6" t="s">
        <v>164</v>
      </c>
      <c r="H185" s="8">
        <v>0.216</v>
      </c>
      <c r="I185" s="8">
        <v>0.134161</v>
      </c>
      <c r="J185" s="8">
        <v>8.1838999999999995E-2</v>
      </c>
    </row>
    <row r="186" spans="1:10" ht="75" x14ac:dyDescent="0.25">
      <c r="A186" s="5"/>
      <c r="B186" s="6" t="s">
        <v>41</v>
      </c>
      <c r="C186" s="6" t="s">
        <v>41</v>
      </c>
      <c r="D186" s="6" t="s">
        <v>2634</v>
      </c>
      <c r="E186" s="6"/>
      <c r="F186" s="6">
        <v>313.08</v>
      </c>
      <c r="G186" s="6" t="s">
        <v>7</v>
      </c>
      <c r="H186" s="8">
        <v>0.14000000000000001</v>
      </c>
      <c r="I186" s="8">
        <v>0.10019800000000001</v>
      </c>
      <c r="J186" s="8">
        <v>3.9802000000000004E-2</v>
      </c>
    </row>
    <row r="187" spans="1:10" ht="90" x14ac:dyDescent="0.25">
      <c r="A187" s="5"/>
      <c r="B187" s="6" t="s">
        <v>41</v>
      </c>
      <c r="C187" s="6" t="s">
        <v>41</v>
      </c>
      <c r="D187" s="6" t="s">
        <v>2635</v>
      </c>
      <c r="E187" s="6"/>
      <c r="F187" s="6">
        <v>313.08</v>
      </c>
      <c r="G187" s="6" t="s">
        <v>7</v>
      </c>
      <c r="H187" s="8">
        <v>0.105</v>
      </c>
      <c r="I187" s="8">
        <v>5.2957999999999998E-2</v>
      </c>
      <c r="J187" s="8">
        <v>5.2041999999999998E-2</v>
      </c>
    </row>
    <row r="188" spans="1:10" ht="45" x14ac:dyDescent="0.25">
      <c r="A188" s="5"/>
      <c r="B188" s="6" t="s">
        <v>43</v>
      </c>
      <c r="C188" s="6" t="s">
        <v>43</v>
      </c>
      <c r="D188" s="6" t="s">
        <v>2646</v>
      </c>
      <c r="E188" s="6"/>
      <c r="F188" s="6">
        <v>313.08</v>
      </c>
      <c r="G188" s="6" t="s">
        <v>77</v>
      </c>
      <c r="H188" s="8">
        <v>7.8E-2</v>
      </c>
      <c r="I188" s="8">
        <v>2.8069000000000004E-2</v>
      </c>
      <c r="J188" s="8">
        <v>4.9930999999999996E-2</v>
      </c>
    </row>
    <row r="189" spans="1:10" ht="60" x14ac:dyDescent="0.25">
      <c r="A189" s="5"/>
      <c r="B189" s="6" t="s">
        <v>30</v>
      </c>
      <c r="C189" s="6" t="s">
        <v>30</v>
      </c>
      <c r="D189" s="6" t="s">
        <v>2648</v>
      </c>
      <c r="E189" s="6"/>
      <c r="F189" s="6">
        <v>313.08</v>
      </c>
      <c r="G189" s="6" t="s">
        <v>164</v>
      </c>
      <c r="H189" s="8">
        <v>9.5000000000000001E-2</v>
      </c>
      <c r="I189" s="8">
        <v>0.14862500000000001</v>
      </c>
      <c r="J189" s="8">
        <v>0</v>
      </c>
    </row>
    <row r="190" spans="1:10" ht="75" x14ac:dyDescent="0.25">
      <c r="A190" s="5"/>
      <c r="B190" s="6" t="s">
        <v>27</v>
      </c>
      <c r="C190" s="6" t="s">
        <v>27</v>
      </c>
      <c r="D190" s="6" t="s">
        <v>2652</v>
      </c>
      <c r="E190" s="6"/>
      <c r="F190" s="6">
        <v>313.08</v>
      </c>
      <c r="G190" s="6" t="s">
        <v>447</v>
      </c>
      <c r="H190" s="8">
        <v>0.25700000000000001</v>
      </c>
      <c r="I190" s="8">
        <v>0.36204500000000001</v>
      </c>
      <c r="J190" s="8">
        <v>0</v>
      </c>
    </row>
    <row r="191" spans="1:10" ht="45" x14ac:dyDescent="0.25">
      <c r="A191" s="5"/>
      <c r="B191" s="6" t="s">
        <v>43</v>
      </c>
      <c r="C191" s="6" t="s">
        <v>43</v>
      </c>
      <c r="D191" s="6" t="s">
        <v>2658</v>
      </c>
      <c r="E191" s="6"/>
      <c r="F191" s="6">
        <v>313.08</v>
      </c>
      <c r="G191" s="6" t="s">
        <v>447</v>
      </c>
      <c r="H191" s="8">
        <v>7.9520000000000007E-2</v>
      </c>
      <c r="I191" s="8">
        <v>4.8944000000000001E-2</v>
      </c>
      <c r="J191" s="8">
        <v>3.0576000000000006E-2</v>
      </c>
    </row>
    <row r="192" spans="1:10" ht="60" x14ac:dyDescent="0.25">
      <c r="A192" s="5"/>
      <c r="B192" s="6" t="s">
        <v>22</v>
      </c>
      <c r="C192" s="6" t="s">
        <v>22</v>
      </c>
      <c r="D192" s="6" t="s">
        <v>2710</v>
      </c>
      <c r="E192" s="6"/>
      <c r="F192" s="6">
        <v>313.08</v>
      </c>
      <c r="G192" s="6" t="s">
        <v>514</v>
      </c>
      <c r="H192" s="8">
        <v>0.15</v>
      </c>
      <c r="I192" s="8">
        <v>0.17741100000000001</v>
      </c>
      <c r="J192" s="8">
        <v>0</v>
      </c>
    </row>
    <row r="193" spans="1:10" ht="60" x14ac:dyDescent="0.25">
      <c r="A193" s="5"/>
      <c r="B193" s="6" t="s">
        <v>22</v>
      </c>
      <c r="C193" s="6" t="s">
        <v>22</v>
      </c>
      <c r="D193" s="6" t="s">
        <v>2716</v>
      </c>
      <c r="E193" s="6"/>
      <c r="F193" s="6">
        <v>313.08</v>
      </c>
      <c r="G193" s="6" t="s">
        <v>707</v>
      </c>
      <c r="H193" s="8">
        <v>0.42610000000000003</v>
      </c>
      <c r="I193" s="8">
        <v>0.203733</v>
      </c>
      <c r="J193" s="8">
        <v>0.22236700000000004</v>
      </c>
    </row>
    <row r="194" spans="1:10" ht="45" x14ac:dyDescent="0.25">
      <c r="A194" s="5"/>
      <c r="B194" s="6" t="s">
        <v>18</v>
      </c>
      <c r="C194" s="6" t="s">
        <v>18</v>
      </c>
      <c r="D194" s="6" t="s">
        <v>2725</v>
      </c>
      <c r="E194" s="6"/>
      <c r="F194" s="6">
        <v>313.08</v>
      </c>
      <c r="G194" s="6" t="s">
        <v>157</v>
      </c>
      <c r="H194" s="8">
        <v>0.23359999999999997</v>
      </c>
      <c r="I194" s="8">
        <v>5.3740000000000003E-2</v>
      </c>
      <c r="J194" s="8">
        <v>0.17985999999999996</v>
      </c>
    </row>
    <row r="195" spans="1:10" ht="60" x14ac:dyDescent="0.25">
      <c r="A195" s="5"/>
      <c r="B195" s="6" t="s">
        <v>32</v>
      </c>
      <c r="C195" s="6" t="s">
        <v>32</v>
      </c>
      <c r="D195" s="6" t="s">
        <v>2729</v>
      </c>
      <c r="E195" s="6"/>
      <c r="F195" s="6">
        <v>313.08</v>
      </c>
      <c r="G195" s="6" t="s">
        <v>447</v>
      </c>
      <c r="H195" s="8">
        <v>0.311</v>
      </c>
      <c r="I195" s="8">
        <v>0.47232500000000005</v>
      </c>
      <c r="J195" s="8">
        <v>0</v>
      </c>
    </row>
    <row r="196" spans="1:10" ht="45" x14ac:dyDescent="0.25">
      <c r="A196" s="5"/>
      <c r="B196" s="6" t="s">
        <v>19</v>
      </c>
      <c r="C196" s="6" t="s">
        <v>19</v>
      </c>
      <c r="D196" s="6" t="s">
        <v>3585</v>
      </c>
      <c r="E196" s="6"/>
      <c r="F196" s="6">
        <v>313.08</v>
      </c>
      <c r="G196" s="6" t="s">
        <v>2871</v>
      </c>
      <c r="H196" s="8">
        <v>8.4909999999999999E-2</v>
      </c>
      <c r="I196" s="8">
        <v>0</v>
      </c>
      <c r="J196" s="8">
        <v>8.4909999999999999E-2</v>
      </c>
    </row>
    <row r="197" spans="1:10" ht="45" x14ac:dyDescent="0.25">
      <c r="A197" s="5"/>
      <c r="B197" s="6" t="s">
        <v>44</v>
      </c>
      <c r="C197" s="6" t="s">
        <v>44</v>
      </c>
      <c r="D197" s="6" t="s">
        <v>2790</v>
      </c>
      <c r="E197" s="6"/>
      <c r="F197" s="6">
        <v>313.08</v>
      </c>
      <c r="G197" s="6" t="s">
        <v>550</v>
      </c>
      <c r="H197" s="8">
        <v>6.2E-2</v>
      </c>
      <c r="I197" s="8">
        <v>3.0844999999999997E-2</v>
      </c>
      <c r="J197" s="8">
        <v>3.1155000000000002E-2</v>
      </c>
    </row>
    <row r="198" spans="1:10" ht="45" x14ac:dyDescent="0.25">
      <c r="A198" s="5"/>
      <c r="B198" s="6" t="s">
        <v>19</v>
      </c>
      <c r="C198" s="6" t="s">
        <v>19</v>
      </c>
      <c r="D198" s="6" t="s">
        <v>2803</v>
      </c>
      <c r="E198" s="6"/>
      <c r="F198" s="6">
        <v>313.08</v>
      </c>
      <c r="G198" s="6" t="s">
        <v>587</v>
      </c>
      <c r="H198" s="8">
        <v>1.6805700000000001</v>
      </c>
      <c r="I198" s="8">
        <v>1.102873</v>
      </c>
      <c r="J198" s="8">
        <v>0.57769700000000013</v>
      </c>
    </row>
    <row r="199" spans="1:10" ht="45" x14ac:dyDescent="0.25">
      <c r="A199" s="5"/>
      <c r="B199" s="6" t="s">
        <v>18</v>
      </c>
      <c r="C199" s="6" t="s">
        <v>18</v>
      </c>
      <c r="D199" s="6" t="s">
        <v>2818</v>
      </c>
      <c r="E199" s="6"/>
      <c r="F199" s="6">
        <v>313.08</v>
      </c>
      <c r="G199" s="6" t="s">
        <v>588</v>
      </c>
      <c r="H199" s="8">
        <v>8.8529999999999998E-2</v>
      </c>
      <c r="I199" s="8">
        <v>2.3850000000000003E-2</v>
      </c>
      <c r="J199" s="8">
        <v>6.4679999999999988E-2</v>
      </c>
    </row>
    <row r="200" spans="1:10" ht="45" x14ac:dyDescent="0.25">
      <c r="A200" s="5"/>
      <c r="B200" s="6" t="s">
        <v>18</v>
      </c>
      <c r="C200" s="6" t="s">
        <v>18</v>
      </c>
      <c r="D200" s="6" t="s">
        <v>2838</v>
      </c>
      <c r="E200" s="6"/>
      <c r="F200" s="6">
        <v>313.08</v>
      </c>
      <c r="G200" s="6" t="s">
        <v>589</v>
      </c>
      <c r="H200" s="8">
        <v>0.399399</v>
      </c>
      <c r="I200" s="8">
        <v>0.226156</v>
      </c>
      <c r="J200" s="8">
        <v>0.17324300000000001</v>
      </c>
    </row>
    <row r="201" spans="1:10" ht="45" x14ac:dyDescent="0.25">
      <c r="A201" s="5"/>
      <c r="B201" s="6" t="s">
        <v>19</v>
      </c>
      <c r="C201" s="6" t="s">
        <v>19</v>
      </c>
      <c r="D201" s="6" t="s">
        <v>1821</v>
      </c>
      <c r="E201" s="6"/>
      <c r="F201" s="7">
        <v>320.3</v>
      </c>
      <c r="G201" s="6" t="s">
        <v>48</v>
      </c>
      <c r="H201" s="8">
        <v>0.151</v>
      </c>
      <c r="I201" s="8">
        <v>6.9206999999999991E-2</v>
      </c>
      <c r="J201" s="8">
        <v>8.1793000000000005E-2</v>
      </c>
    </row>
    <row r="202" spans="1:10" ht="30" x14ac:dyDescent="0.25">
      <c r="A202" s="5"/>
      <c r="B202" s="6" t="s">
        <v>18</v>
      </c>
      <c r="C202" s="6" t="s">
        <v>18</v>
      </c>
      <c r="D202" s="6" t="s">
        <v>1824</v>
      </c>
      <c r="E202" s="6"/>
      <c r="F202" s="7">
        <v>320.3</v>
      </c>
      <c r="G202" s="6" t="s">
        <v>51</v>
      </c>
      <c r="H202" s="8">
        <v>0.03</v>
      </c>
      <c r="I202" s="8">
        <v>1.2017E-2</v>
      </c>
      <c r="J202" s="8">
        <v>1.7982999999999999E-2</v>
      </c>
    </row>
    <row r="203" spans="1:10" ht="60" x14ac:dyDescent="0.25">
      <c r="A203" s="5"/>
      <c r="B203" s="6" t="s">
        <v>19</v>
      </c>
      <c r="C203" s="6" t="s">
        <v>19</v>
      </c>
      <c r="D203" s="6" t="s">
        <v>1829</v>
      </c>
      <c r="E203" s="6"/>
      <c r="F203" s="7">
        <v>320.3</v>
      </c>
      <c r="G203" s="6" t="s">
        <v>55</v>
      </c>
      <c r="H203" s="8">
        <v>3.4000000000000002E-2</v>
      </c>
      <c r="I203" s="8">
        <v>2.7149999999999997E-2</v>
      </c>
      <c r="J203" s="8">
        <v>6.8500000000000054E-3</v>
      </c>
    </row>
    <row r="204" spans="1:10" ht="45" x14ac:dyDescent="0.25">
      <c r="A204" s="5"/>
      <c r="B204" s="6" t="s">
        <v>19</v>
      </c>
      <c r="C204" s="6" t="s">
        <v>19</v>
      </c>
      <c r="D204" s="6" t="s">
        <v>1832</v>
      </c>
      <c r="E204" s="6"/>
      <c r="F204" s="7">
        <v>320.3</v>
      </c>
      <c r="G204" s="6" t="s">
        <v>704</v>
      </c>
      <c r="H204" s="8">
        <v>7.0680000000000007E-2</v>
      </c>
      <c r="I204" s="8">
        <v>7.0599999999999996E-2</v>
      </c>
      <c r="J204" s="8">
        <v>8.0000000000010618E-5</v>
      </c>
    </row>
    <row r="205" spans="1:10" ht="45" x14ac:dyDescent="0.25">
      <c r="A205" s="5"/>
      <c r="B205" s="6" t="s">
        <v>18</v>
      </c>
      <c r="C205" s="6" t="s">
        <v>18</v>
      </c>
      <c r="D205" s="6" t="s">
        <v>1847</v>
      </c>
      <c r="E205" s="6"/>
      <c r="F205" s="7">
        <v>320.3</v>
      </c>
      <c r="G205" s="6" t="s">
        <v>548</v>
      </c>
      <c r="H205" s="8">
        <v>3.5999999999999999E-3</v>
      </c>
      <c r="I205" s="8">
        <v>4.4999999999999999E-4</v>
      </c>
      <c r="J205" s="8">
        <v>3.15E-3</v>
      </c>
    </row>
    <row r="206" spans="1:10" ht="45" x14ac:dyDescent="0.25">
      <c r="A206" s="5"/>
      <c r="B206" s="6" t="s">
        <v>18</v>
      </c>
      <c r="C206" s="6" t="s">
        <v>18</v>
      </c>
      <c r="D206" s="6" t="s">
        <v>1855</v>
      </c>
      <c r="E206" s="6"/>
      <c r="F206" s="7">
        <v>320.3</v>
      </c>
      <c r="G206" s="6" t="s">
        <v>75</v>
      </c>
      <c r="H206" s="8">
        <v>5.6600000000000001E-3</v>
      </c>
      <c r="I206" s="8">
        <v>8.9719999999999991E-3</v>
      </c>
      <c r="J206" s="8">
        <v>0</v>
      </c>
    </row>
    <row r="207" spans="1:10" ht="45" x14ac:dyDescent="0.25">
      <c r="A207" s="5"/>
      <c r="B207" s="6" t="s">
        <v>18</v>
      </c>
      <c r="C207" s="6" t="s">
        <v>18</v>
      </c>
      <c r="D207" s="6" t="s">
        <v>1856</v>
      </c>
      <c r="E207" s="6"/>
      <c r="F207" s="7">
        <v>320.3</v>
      </c>
      <c r="G207" s="6" t="s">
        <v>76</v>
      </c>
      <c r="H207" s="8">
        <v>2.6120000000000002E-3</v>
      </c>
      <c r="I207" s="8">
        <v>7.6500000000000016E-4</v>
      </c>
      <c r="J207" s="8">
        <v>1.8470000000000001E-3</v>
      </c>
    </row>
    <row r="208" spans="1:10" ht="60" x14ac:dyDescent="0.25">
      <c r="A208" s="5"/>
      <c r="B208" s="6" t="s">
        <v>26</v>
      </c>
      <c r="C208" s="6" t="s">
        <v>26</v>
      </c>
      <c r="D208" s="6" t="s">
        <v>1871</v>
      </c>
      <c r="E208" s="6"/>
      <c r="F208" s="7">
        <v>320.3</v>
      </c>
      <c r="G208" s="6" t="s">
        <v>91</v>
      </c>
      <c r="H208" s="8">
        <v>3.0000000000000003E-4</v>
      </c>
      <c r="I208" s="8">
        <v>1.8010000000000002E-2</v>
      </c>
      <c r="J208" s="8">
        <v>0</v>
      </c>
    </row>
    <row r="209" spans="1:10" ht="30" x14ac:dyDescent="0.25">
      <c r="A209" s="5"/>
      <c r="B209" s="6" t="s">
        <v>22</v>
      </c>
      <c r="C209" s="6" t="s">
        <v>22</v>
      </c>
      <c r="D209" s="6" t="s">
        <v>1872</v>
      </c>
      <c r="E209" s="6"/>
      <c r="F209" s="7">
        <v>320.3</v>
      </c>
      <c r="G209" s="6" t="s">
        <v>0</v>
      </c>
      <c r="H209" s="8">
        <v>5.0000000000000001E-3</v>
      </c>
      <c r="I209" s="8">
        <v>0</v>
      </c>
      <c r="J209" s="8">
        <v>5.0000000000000001E-3</v>
      </c>
    </row>
    <row r="210" spans="1:10" ht="30" x14ac:dyDescent="0.25">
      <c r="A210" s="5"/>
      <c r="B210" s="6" t="s">
        <v>19</v>
      </c>
      <c r="C210" s="6" t="s">
        <v>19</v>
      </c>
      <c r="D210" s="6" t="s">
        <v>1874</v>
      </c>
      <c r="E210" s="6"/>
      <c r="F210" s="7">
        <v>320.3</v>
      </c>
      <c r="G210" s="6" t="s">
        <v>2</v>
      </c>
      <c r="H210" s="8">
        <v>0.25953199999999998</v>
      </c>
      <c r="I210" s="8">
        <v>0.25953199999999998</v>
      </c>
      <c r="J210" s="8">
        <v>0</v>
      </c>
    </row>
    <row r="211" spans="1:10" ht="45" x14ac:dyDescent="0.25">
      <c r="A211" s="5"/>
      <c r="B211" s="6" t="s">
        <v>19</v>
      </c>
      <c r="C211" s="6" t="s">
        <v>19</v>
      </c>
      <c r="D211" s="6" t="s">
        <v>1887</v>
      </c>
      <c r="E211" s="6"/>
      <c r="F211" s="7">
        <v>320.3</v>
      </c>
      <c r="G211" s="6" t="s">
        <v>590</v>
      </c>
      <c r="H211" s="8">
        <v>1.7999999999999999E-2</v>
      </c>
      <c r="I211" s="8">
        <v>1.516E-3</v>
      </c>
      <c r="J211" s="8">
        <v>1.6483999999999999E-2</v>
      </c>
    </row>
    <row r="212" spans="1:10" ht="30" x14ac:dyDescent="0.25">
      <c r="A212" s="5"/>
      <c r="B212" s="6" t="s">
        <v>19</v>
      </c>
      <c r="C212" s="6" t="s">
        <v>19</v>
      </c>
      <c r="D212" s="6" t="s">
        <v>1889</v>
      </c>
      <c r="E212" s="6"/>
      <c r="F212" s="7">
        <v>320.3</v>
      </c>
      <c r="G212" s="6" t="s">
        <v>101</v>
      </c>
      <c r="H212" s="8">
        <v>0.11270000000000001</v>
      </c>
      <c r="I212" s="8">
        <v>6.3E-2</v>
      </c>
      <c r="J212" s="8">
        <v>4.9700000000000008E-2</v>
      </c>
    </row>
    <row r="213" spans="1:10" ht="30" x14ac:dyDescent="0.25">
      <c r="A213" s="5"/>
      <c r="B213" s="6" t="s">
        <v>18</v>
      </c>
      <c r="C213" s="6" t="s">
        <v>18</v>
      </c>
      <c r="D213" s="6" t="s">
        <v>1895</v>
      </c>
      <c r="E213" s="6"/>
      <c r="F213" s="7">
        <v>320.3</v>
      </c>
      <c r="G213" s="6" t="s">
        <v>706</v>
      </c>
      <c r="H213" s="8">
        <v>7.0999999999999994E-2</v>
      </c>
      <c r="I213" s="8">
        <v>0.06</v>
      </c>
      <c r="J213" s="8">
        <v>1.0999999999999996E-2</v>
      </c>
    </row>
    <row r="214" spans="1:10" ht="45" x14ac:dyDescent="0.25">
      <c r="A214" s="5"/>
      <c r="B214" s="6" t="s">
        <v>18</v>
      </c>
      <c r="C214" s="6" t="s">
        <v>18</v>
      </c>
      <c r="D214" s="6" t="s">
        <v>1899</v>
      </c>
      <c r="E214" s="6"/>
      <c r="F214" s="7">
        <v>320.3</v>
      </c>
      <c r="G214" s="6" t="s">
        <v>105</v>
      </c>
      <c r="H214" s="8">
        <v>6.0000000000000001E-3</v>
      </c>
      <c r="I214" s="8">
        <v>0</v>
      </c>
      <c r="J214" s="8">
        <v>6.0000000000000001E-3</v>
      </c>
    </row>
    <row r="215" spans="1:10" ht="30" x14ac:dyDescent="0.25">
      <c r="A215" s="5"/>
      <c r="B215" s="6" t="s">
        <v>18</v>
      </c>
      <c r="C215" s="6" t="s">
        <v>18</v>
      </c>
      <c r="D215" s="6" t="s">
        <v>1911</v>
      </c>
      <c r="E215" s="6"/>
      <c r="F215" s="7">
        <v>320.3</v>
      </c>
      <c r="G215" s="6" t="s">
        <v>553</v>
      </c>
      <c r="H215" s="8">
        <v>0.01</v>
      </c>
      <c r="I215" s="8">
        <v>1.5E-3</v>
      </c>
      <c r="J215" s="8">
        <v>8.5000000000000006E-3</v>
      </c>
    </row>
    <row r="216" spans="1:10" ht="60" x14ac:dyDescent="0.25">
      <c r="A216" s="5"/>
      <c r="B216" s="6" t="s">
        <v>21</v>
      </c>
      <c r="C216" s="6" t="s">
        <v>21</v>
      </c>
      <c r="D216" s="6" t="s">
        <v>1913</v>
      </c>
      <c r="E216" s="6"/>
      <c r="F216" s="7">
        <v>320.3</v>
      </c>
      <c r="G216" s="6" t="s">
        <v>554</v>
      </c>
      <c r="H216" s="8">
        <v>0</v>
      </c>
      <c r="I216" s="8">
        <v>1.498E-3</v>
      </c>
      <c r="J216" s="8">
        <v>0</v>
      </c>
    </row>
    <row r="217" spans="1:10" ht="30" x14ac:dyDescent="0.25">
      <c r="A217" s="5"/>
      <c r="B217" s="6" t="s">
        <v>18</v>
      </c>
      <c r="C217" s="6" t="s">
        <v>18</v>
      </c>
      <c r="D217" s="6" t="s">
        <v>1927</v>
      </c>
      <c r="E217" s="6"/>
      <c r="F217" s="7">
        <v>320.3</v>
      </c>
      <c r="G217" s="6" t="s">
        <v>591</v>
      </c>
      <c r="H217" s="8">
        <v>7.4770000000000001E-3</v>
      </c>
      <c r="I217" s="8">
        <v>5.8000000000000005E-3</v>
      </c>
      <c r="J217" s="8">
        <v>1.6769999999999997E-3</v>
      </c>
    </row>
    <row r="218" spans="1:10" ht="45" x14ac:dyDescent="0.25">
      <c r="A218" s="5"/>
      <c r="B218" s="6" t="s">
        <v>21</v>
      </c>
      <c r="C218" s="6" t="s">
        <v>21</v>
      </c>
      <c r="D218" s="6" t="s">
        <v>1932</v>
      </c>
      <c r="E218" s="6"/>
      <c r="F218" s="7">
        <v>320.3</v>
      </c>
      <c r="G218" s="6" t="s">
        <v>130</v>
      </c>
      <c r="H218" s="8">
        <v>8.7999999999999995E-2</v>
      </c>
      <c r="I218" s="8">
        <v>4.7532999999999999E-2</v>
      </c>
      <c r="J218" s="8">
        <v>4.0466999999999996E-2</v>
      </c>
    </row>
    <row r="219" spans="1:10" ht="30" x14ac:dyDescent="0.25">
      <c r="A219" s="5"/>
      <c r="B219" s="6" t="s">
        <v>18</v>
      </c>
      <c r="C219" s="6" t="s">
        <v>18</v>
      </c>
      <c r="D219" s="6" t="s">
        <v>1934</v>
      </c>
      <c r="E219" s="6"/>
      <c r="F219" s="7">
        <v>320.3</v>
      </c>
      <c r="G219" s="6" t="s">
        <v>131</v>
      </c>
      <c r="H219" s="8">
        <v>0.17374999999999999</v>
      </c>
      <c r="I219" s="8">
        <v>0.14061799999999999</v>
      </c>
      <c r="J219" s="8">
        <v>3.3131999999999995E-2</v>
      </c>
    </row>
    <row r="220" spans="1:10" ht="75" x14ac:dyDescent="0.25">
      <c r="A220" s="5"/>
      <c r="B220" s="6" t="s">
        <v>19</v>
      </c>
      <c r="C220" s="6" t="s">
        <v>19</v>
      </c>
      <c r="D220" s="6" t="s">
        <v>1936</v>
      </c>
      <c r="E220" s="6"/>
      <c r="F220" s="7">
        <v>320.3</v>
      </c>
      <c r="G220" s="6" t="s">
        <v>592</v>
      </c>
      <c r="H220" s="8">
        <v>0.08</v>
      </c>
      <c r="I220" s="8">
        <v>4.5009E-2</v>
      </c>
      <c r="J220" s="8">
        <v>3.4991000000000001E-2</v>
      </c>
    </row>
    <row r="221" spans="1:10" ht="45" x14ac:dyDescent="0.25">
      <c r="A221" s="5"/>
      <c r="B221" s="6" t="s">
        <v>18</v>
      </c>
      <c r="C221" s="6" t="s">
        <v>18</v>
      </c>
      <c r="D221" s="6" t="s">
        <v>1939</v>
      </c>
      <c r="E221" s="6"/>
      <c r="F221" s="7">
        <v>320.3</v>
      </c>
      <c r="G221" s="6" t="s">
        <v>135</v>
      </c>
      <c r="H221" s="8">
        <v>1E-3</v>
      </c>
      <c r="I221" s="8">
        <v>0</v>
      </c>
      <c r="J221" s="8">
        <v>1E-3</v>
      </c>
    </row>
    <row r="222" spans="1:10" ht="45" x14ac:dyDescent="0.25">
      <c r="A222" s="5"/>
      <c r="B222" s="6" t="s">
        <v>19</v>
      </c>
      <c r="C222" s="6" t="s">
        <v>19</v>
      </c>
      <c r="D222" s="6" t="s">
        <v>1940</v>
      </c>
      <c r="E222" s="6"/>
      <c r="F222" s="7">
        <v>320.3</v>
      </c>
      <c r="G222" s="6" t="s">
        <v>136</v>
      </c>
      <c r="H222" s="8">
        <v>1.4999999999999999E-2</v>
      </c>
      <c r="I222" s="8">
        <v>7.2099999999999996E-4</v>
      </c>
      <c r="J222" s="8">
        <v>1.4279E-2</v>
      </c>
    </row>
    <row r="223" spans="1:10" ht="45" x14ac:dyDescent="0.25">
      <c r="A223" s="5"/>
      <c r="B223" s="6" t="s">
        <v>19</v>
      </c>
      <c r="C223" s="6" t="s">
        <v>19</v>
      </c>
      <c r="D223" s="6" t="s">
        <v>1944</v>
      </c>
      <c r="E223" s="6"/>
      <c r="F223" s="7">
        <v>320.3</v>
      </c>
      <c r="G223" s="6" t="s">
        <v>139</v>
      </c>
      <c r="H223" s="8">
        <v>0.08</v>
      </c>
      <c r="I223" s="8">
        <v>4.8564999999999997E-2</v>
      </c>
      <c r="J223" s="8">
        <v>3.1435000000000005E-2</v>
      </c>
    </row>
    <row r="224" spans="1:10" ht="45" x14ac:dyDescent="0.25">
      <c r="A224" s="5"/>
      <c r="B224" s="6" t="s">
        <v>19</v>
      </c>
      <c r="C224" s="6" t="s">
        <v>19</v>
      </c>
      <c r="D224" s="6" t="s">
        <v>1947</v>
      </c>
      <c r="E224" s="6"/>
      <c r="F224" s="7">
        <v>320.3</v>
      </c>
      <c r="G224" s="6" t="s">
        <v>142</v>
      </c>
      <c r="H224" s="8">
        <v>8.7900000000000006E-2</v>
      </c>
      <c r="I224" s="8">
        <v>6.7297999999999997E-2</v>
      </c>
      <c r="J224" s="8">
        <v>2.0602000000000009E-2</v>
      </c>
    </row>
    <row r="225" spans="1:10" ht="45" x14ac:dyDescent="0.25">
      <c r="A225" s="5"/>
      <c r="B225" s="6" t="s">
        <v>23</v>
      </c>
      <c r="C225" s="6" t="s">
        <v>23</v>
      </c>
      <c r="D225" s="6" t="s">
        <v>1949</v>
      </c>
      <c r="E225" s="6"/>
      <c r="F225" s="7">
        <v>320.3</v>
      </c>
      <c r="G225" s="6" t="s">
        <v>593</v>
      </c>
      <c r="H225" s="8">
        <v>4.4999999999999998E-2</v>
      </c>
      <c r="I225" s="8">
        <v>6.0452999999999993E-2</v>
      </c>
      <c r="J225" s="8">
        <v>0</v>
      </c>
    </row>
    <row r="226" spans="1:10" ht="30" x14ac:dyDescent="0.25">
      <c r="A226" s="5"/>
      <c r="B226" s="6" t="s">
        <v>19</v>
      </c>
      <c r="C226" s="6" t="s">
        <v>19</v>
      </c>
      <c r="D226" s="6" t="s">
        <v>1951</v>
      </c>
      <c r="E226" s="6"/>
      <c r="F226" s="7">
        <v>320.3</v>
      </c>
      <c r="G226" s="6" t="s">
        <v>144</v>
      </c>
      <c r="H226" s="8">
        <v>1.2800000000000001E-2</v>
      </c>
      <c r="I226" s="8">
        <v>0</v>
      </c>
      <c r="J226" s="8">
        <v>1.2800000000000001E-2</v>
      </c>
    </row>
    <row r="227" spans="1:10" ht="45" x14ac:dyDescent="0.25">
      <c r="A227" s="5"/>
      <c r="B227" s="6" t="s">
        <v>18</v>
      </c>
      <c r="C227" s="6" t="s">
        <v>18</v>
      </c>
      <c r="D227" s="6" t="s">
        <v>1967</v>
      </c>
      <c r="E227" s="6"/>
      <c r="F227" s="7">
        <v>320.3</v>
      </c>
      <c r="G227" s="6" t="s">
        <v>155</v>
      </c>
      <c r="H227" s="8">
        <v>1.6999999999999999E-3</v>
      </c>
      <c r="I227" s="8">
        <v>0</v>
      </c>
      <c r="J227" s="8">
        <v>1.6999999999999999E-3</v>
      </c>
    </row>
    <row r="228" spans="1:10" ht="45" x14ac:dyDescent="0.25">
      <c r="A228" s="5"/>
      <c r="B228" s="6" t="s">
        <v>18</v>
      </c>
      <c r="C228" s="6" t="s">
        <v>18</v>
      </c>
      <c r="D228" s="6" t="s">
        <v>1969</v>
      </c>
      <c r="E228" s="6"/>
      <c r="F228" s="7">
        <v>320.3</v>
      </c>
      <c r="G228" s="6" t="s">
        <v>707</v>
      </c>
      <c r="H228" s="8">
        <v>1.8950000000000002E-2</v>
      </c>
      <c r="I228" s="8">
        <v>1.4777999999999999E-2</v>
      </c>
      <c r="J228" s="8">
        <v>4.1720000000000021E-3</v>
      </c>
    </row>
    <row r="229" spans="1:10" ht="45" x14ac:dyDescent="0.25">
      <c r="A229" s="5"/>
      <c r="B229" s="6" t="s">
        <v>18</v>
      </c>
      <c r="C229" s="6" t="s">
        <v>18</v>
      </c>
      <c r="D229" s="6" t="s">
        <v>1970</v>
      </c>
      <c r="E229" s="6"/>
      <c r="F229" s="7">
        <v>320.3</v>
      </c>
      <c r="G229" s="6" t="s">
        <v>707</v>
      </c>
      <c r="H229" s="8">
        <v>2.6429999999999999E-2</v>
      </c>
      <c r="I229" s="8">
        <v>1.7155999999999998E-2</v>
      </c>
      <c r="J229" s="8">
        <v>9.274000000000001E-3</v>
      </c>
    </row>
    <row r="230" spans="1:10" ht="45" x14ac:dyDescent="0.25">
      <c r="A230" s="5"/>
      <c r="B230" s="6" t="s">
        <v>18</v>
      </c>
      <c r="C230" s="6" t="s">
        <v>18</v>
      </c>
      <c r="D230" s="6" t="s">
        <v>1971</v>
      </c>
      <c r="E230" s="6"/>
      <c r="F230" s="7">
        <v>320.3</v>
      </c>
      <c r="G230" s="6" t="s">
        <v>707</v>
      </c>
      <c r="H230" s="8">
        <v>3.8460000000000001E-2</v>
      </c>
      <c r="I230" s="8">
        <v>1.3826E-2</v>
      </c>
      <c r="J230" s="8">
        <v>2.4634000000000003E-2</v>
      </c>
    </row>
    <row r="231" spans="1:10" ht="45" x14ac:dyDescent="0.25">
      <c r="A231" s="5"/>
      <c r="B231" s="6" t="s">
        <v>18</v>
      </c>
      <c r="C231" s="6" t="s">
        <v>18</v>
      </c>
      <c r="D231" s="6" t="s">
        <v>1972</v>
      </c>
      <c r="E231" s="6"/>
      <c r="F231" s="7">
        <v>320.3</v>
      </c>
      <c r="G231" s="6" t="s">
        <v>707</v>
      </c>
      <c r="H231" s="8">
        <v>0.02</v>
      </c>
      <c r="I231" s="8">
        <v>1.8754999999999997E-2</v>
      </c>
      <c r="J231" s="8">
        <v>1.245000000000003E-3</v>
      </c>
    </row>
    <row r="232" spans="1:10" ht="45" x14ac:dyDescent="0.25">
      <c r="A232" s="5"/>
      <c r="B232" s="6" t="s">
        <v>18</v>
      </c>
      <c r="C232" s="6" t="s">
        <v>18</v>
      </c>
      <c r="D232" s="6" t="s">
        <v>1973</v>
      </c>
      <c r="E232" s="6"/>
      <c r="F232" s="7">
        <v>320.3</v>
      </c>
      <c r="G232" s="6" t="s">
        <v>707</v>
      </c>
      <c r="H232" s="8">
        <v>3.5830000000000001E-2</v>
      </c>
      <c r="I232" s="8">
        <v>2.4767000000000004E-2</v>
      </c>
      <c r="J232" s="8">
        <v>1.1062999999999996E-2</v>
      </c>
    </row>
    <row r="233" spans="1:10" ht="45" x14ac:dyDescent="0.25">
      <c r="A233" s="5"/>
      <c r="B233" s="6" t="s">
        <v>19</v>
      </c>
      <c r="C233" s="6" t="s">
        <v>19</v>
      </c>
      <c r="D233" s="6" t="s">
        <v>1978</v>
      </c>
      <c r="E233" s="6"/>
      <c r="F233" s="7">
        <v>320.3</v>
      </c>
      <c r="G233" s="6" t="s">
        <v>162</v>
      </c>
      <c r="H233" s="8">
        <v>1.4999999999999999E-2</v>
      </c>
      <c r="I233" s="8">
        <v>0</v>
      </c>
      <c r="J233" s="8">
        <v>1.4999999999999999E-2</v>
      </c>
    </row>
    <row r="234" spans="1:10" ht="60" x14ac:dyDescent="0.25">
      <c r="A234" s="5"/>
      <c r="B234" s="6" t="s">
        <v>24</v>
      </c>
      <c r="C234" s="6" t="s">
        <v>24</v>
      </c>
      <c r="D234" s="6" t="s">
        <v>1982</v>
      </c>
      <c r="E234" s="6"/>
      <c r="F234" s="7">
        <v>320.3</v>
      </c>
      <c r="G234" s="6" t="s">
        <v>164</v>
      </c>
      <c r="H234" s="8">
        <v>0</v>
      </c>
      <c r="I234" s="8">
        <v>1.5709999999999999E-3</v>
      </c>
      <c r="J234" s="8">
        <v>0</v>
      </c>
    </row>
    <row r="235" spans="1:10" ht="60" x14ac:dyDescent="0.25">
      <c r="A235" s="5"/>
      <c r="B235" s="6" t="s">
        <v>24</v>
      </c>
      <c r="C235" s="6" t="s">
        <v>24</v>
      </c>
      <c r="D235" s="6" t="s">
        <v>1983</v>
      </c>
      <c r="E235" s="6"/>
      <c r="F235" s="7">
        <v>320.3</v>
      </c>
      <c r="G235" s="6" t="s">
        <v>164</v>
      </c>
      <c r="H235" s="8">
        <v>2.4E-2</v>
      </c>
      <c r="I235" s="8">
        <v>1.6750000000000001E-2</v>
      </c>
      <c r="J235" s="8">
        <v>7.2499999999999995E-3</v>
      </c>
    </row>
    <row r="236" spans="1:10" ht="60" x14ac:dyDescent="0.25">
      <c r="A236" s="5"/>
      <c r="B236" s="6" t="s">
        <v>24</v>
      </c>
      <c r="C236" s="6" t="s">
        <v>24</v>
      </c>
      <c r="D236" s="6" t="s">
        <v>1986</v>
      </c>
      <c r="E236" s="6"/>
      <c r="F236" s="7">
        <v>320.3</v>
      </c>
      <c r="G236" s="6" t="s">
        <v>164</v>
      </c>
      <c r="H236" s="8">
        <v>0</v>
      </c>
      <c r="I236" s="8">
        <v>1.645E-3</v>
      </c>
      <c r="J236" s="8">
        <v>0</v>
      </c>
    </row>
    <row r="237" spans="1:10" ht="60" x14ac:dyDescent="0.25">
      <c r="A237" s="5"/>
      <c r="B237" s="6" t="s">
        <v>24</v>
      </c>
      <c r="C237" s="6" t="s">
        <v>24</v>
      </c>
      <c r="D237" s="6" t="s">
        <v>1987</v>
      </c>
      <c r="E237" s="6"/>
      <c r="F237" s="7">
        <v>320.3</v>
      </c>
      <c r="G237" s="6" t="s">
        <v>164</v>
      </c>
      <c r="H237" s="8">
        <v>0.06</v>
      </c>
      <c r="I237" s="8">
        <v>1.0921E-2</v>
      </c>
      <c r="J237" s="8">
        <v>4.9078999999999998E-2</v>
      </c>
    </row>
    <row r="238" spans="1:10" ht="45" x14ac:dyDescent="0.25">
      <c r="A238" s="5"/>
      <c r="B238" s="6" t="s">
        <v>35</v>
      </c>
      <c r="C238" s="6" t="s">
        <v>35</v>
      </c>
      <c r="D238" s="6" t="s">
        <v>1989</v>
      </c>
      <c r="E238" s="6"/>
      <c r="F238" s="7">
        <v>320.3</v>
      </c>
      <c r="G238" s="6" t="s">
        <v>166</v>
      </c>
      <c r="H238" s="8">
        <v>5.3999999999999999E-2</v>
      </c>
      <c r="I238" s="8">
        <v>3.755E-2</v>
      </c>
      <c r="J238" s="8">
        <v>1.6449999999999999E-2</v>
      </c>
    </row>
    <row r="239" spans="1:10" ht="45" x14ac:dyDescent="0.25">
      <c r="A239" s="5"/>
      <c r="B239" s="6" t="s">
        <v>19</v>
      </c>
      <c r="C239" s="6" t="s">
        <v>19</v>
      </c>
      <c r="D239" s="6" t="s">
        <v>1991</v>
      </c>
      <c r="E239" s="6"/>
      <c r="F239" s="7">
        <v>320.3</v>
      </c>
      <c r="G239" s="6" t="s">
        <v>167</v>
      </c>
      <c r="H239" s="8">
        <v>5.6799999999999993E-3</v>
      </c>
      <c r="I239" s="8">
        <v>1.0683E-2</v>
      </c>
      <c r="J239" s="8">
        <v>0</v>
      </c>
    </row>
    <row r="240" spans="1:10" ht="45" x14ac:dyDescent="0.25">
      <c r="A240" s="5"/>
      <c r="B240" s="6" t="s">
        <v>18</v>
      </c>
      <c r="C240" s="6" t="s">
        <v>18</v>
      </c>
      <c r="D240" s="6" t="s">
        <v>1995</v>
      </c>
      <c r="E240" s="6"/>
      <c r="F240" s="7">
        <v>320.3</v>
      </c>
      <c r="G240" s="6" t="s">
        <v>171</v>
      </c>
      <c r="H240" s="8">
        <v>4.0000000000000001E-3</v>
      </c>
      <c r="I240" s="8">
        <v>0</v>
      </c>
      <c r="J240" s="8">
        <v>4.0000000000000001E-3</v>
      </c>
    </row>
    <row r="241" spans="1:10" ht="45" x14ac:dyDescent="0.25">
      <c r="A241" s="5"/>
      <c r="B241" s="6" t="s">
        <v>18</v>
      </c>
      <c r="C241" s="6" t="s">
        <v>18</v>
      </c>
      <c r="D241" s="6" t="s">
        <v>1996</v>
      </c>
      <c r="E241" s="6"/>
      <c r="F241" s="7">
        <v>320.3</v>
      </c>
      <c r="G241" s="6" t="s">
        <v>172</v>
      </c>
      <c r="H241" s="8">
        <v>2.5000000000000001E-3</v>
      </c>
      <c r="I241" s="8">
        <v>1.4E-3</v>
      </c>
      <c r="J241" s="8">
        <v>1.1000000000000001E-3</v>
      </c>
    </row>
    <row r="242" spans="1:10" ht="60" x14ac:dyDescent="0.25">
      <c r="A242" s="5"/>
      <c r="B242" s="6" t="s">
        <v>30</v>
      </c>
      <c r="C242" s="6" t="s">
        <v>30</v>
      </c>
      <c r="D242" s="6" t="s">
        <v>2005</v>
      </c>
      <c r="E242" s="6"/>
      <c r="F242" s="7">
        <v>320.3</v>
      </c>
      <c r="G242" s="6" t="s">
        <v>164</v>
      </c>
      <c r="H242" s="8">
        <v>0</v>
      </c>
      <c r="I242" s="8">
        <v>4.5259999999999996E-3</v>
      </c>
      <c r="J242" s="8">
        <v>0</v>
      </c>
    </row>
    <row r="243" spans="1:10" ht="60" x14ac:dyDescent="0.25">
      <c r="A243" s="5"/>
      <c r="B243" s="6" t="s">
        <v>30</v>
      </c>
      <c r="C243" s="6" t="s">
        <v>30</v>
      </c>
      <c r="D243" s="6" t="s">
        <v>2006</v>
      </c>
      <c r="E243" s="6"/>
      <c r="F243" s="7">
        <v>320.3</v>
      </c>
      <c r="G243" s="6" t="s">
        <v>164</v>
      </c>
      <c r="H243" s="8">
        <v>0</v>
      </c>
      <c r="I243" s="8">
        <v>2.2010000000000003E-3</v>
      </c>
      <c r="J243" s="8">
        <v>0</v>
      </c>
    </row>
    <row r="244" spans="1:10" ht="60" x14ac:dyDescent="0.25">
      <c r="A244" s="5"/>
      <c r="B244" s="6" t="s">
        <v>30</v>
      </c>
      <c r="C244" s="6" t="s">
        <v>30</v>
      </c>
      <c r="D244" s="6" t="s">
        <v>2007</v>
      </c>
      <c r="E244" s="6"/>
      <c r="F244" s="7">
        <v>320.3</v>
      </c>
      <c r="G244" s="6" t="s">
        <v>164</v>
      </c>
      <c r="H244" s="8">
        <v>0</v>
      </c>
      <c r="I244" s="8">
        <v>4.6710000000000007E-3</v>
      </c>
      <c r="J244" s="8">
        <v>0</v>
      </c>
    </row>
    <row r="245" spans="1:10" ht="60" x14ac:dyDescent="0.25">
      <c r="A245" s="5"/>
      <c r="B245" s="6" t="s">
        <v>30</v>
      </c>
      <c r="C245" s="6" t="s">
        <v>30</v>
      </c>
      <c r="D245" s="6" t="s">
        <v>2008</v>
      </c>
      <c r="E245" s="6"/>
      <c r="F245" s="7">
        <v>320.3</v>
      </c>
      <c r="G245" s="6" t="s">
        <v>164</v>
      </c>
      <c r="H245" s="8">
        <v>0</v>
      </c>
      <c r="I245" s="8">
        <v>4.7340000000000004E-3</v>
      </c>
      <c r="J245" s="8">
        <v>0</v>
      </c>
    </row>
    <row r="246" spans="1:10" ht="60" x14ac:dyDescent="0.25">
      <c r="A246" s="5"/>
      <c r="B246" s="6" t="s">
        <v>30</v>
      </c>
      <c r="C246" s="6" t="s">
        <v>30</v>
      </c>
      <c r="D246" s="6" t="s">
        <v>2009</v>
      </c>
      <c r="E246" s="6"/>
      <c r="F246" s="7">
        <v>320.3</v>
      </c>
      <c r="G246" s="6" t="s">
        <v>164</v>
      </c>
      <c r="H246" s="8">
        <v>0</v>
      </c>
      <c r="I246" s="8">
        <v>2.519E-3</v>
      </c>
      <c r="J246" s="8">
        <v>0</v>
      </c>
    </row>
    <row r="247" spans="1:10" ht="60" x14ac:dyDescent="0.25">
      <c r="A247" s="5"/>
      <c r="B247" s="6" t="s">
        <v>30</v>
      </c>
      <c r="C247" s="6" t="s">
        <v>30</v>
      </c>
      <c r="D247" s="6" t="s">
        <v>2010</v>
      </c>
      <c r="E247" s="6"/>
      <c r="F247" s="7">
        <v>320.3</v>
      </c>
      <c r="G247" s="6" t="s">
        <v>164</v>
      </c>
      <c r="H247" s="8">
        <v>0</v>
      </c>
      <c r="I247" s="8">
        <v>2.0830000000000002E-3</v>
      </c>
      <c r="J247" s="8">
        <v>0</v>
      </c>
    </row>
    <row r="248" spans="1:10" ht="75" x14ac:dyDescent="0.25">
      <c r="A248" s="5"/>
      <c r="B248" s="6" t="s">
        <v>30</v>
      </c>
      <c r="C248" s="6" t="s">
        <v>30</v>
      </c>
      <c r="D248" s="6" t="s">
        <v>2011</v>
      </c>
      <c r="E248" s="6"/>
      <c r="F248" s="7">
        <v>320.3</v>
      </c>
      <c r="G248" s="6" t="s">
        <v>164</v>
      </c>
      <c r="H248" s="8">
        <v>0</v>
      </c>
      <c r="I248" s="8">
        <v>5.44E-4</v>
      </c>
      <c r="J248" s="8">
        <v>0</v>
      </c>
    </row>
    <row r="249" spans="1:10" ht="60" x14ac:dyDescent="0.25">
      <c r="A249" s="5"/>
      <c r="B249" s="6" t="s">
        <v>36</v>
      </c>
      <c r="C249" s="6" t="s">
        <v>36</v>
      </c>
      <c r="D249" s="6" t="s">
        <v>2013</v>
      </c>
      <c r="E249" s="6"/>
      <c r="F249" s="7">
        <v>320.3</v>
      </c>
      <c r="G249" s="6" t="s">
        <v>164</v>
      </c>
      <c r="H249" s="8">
        <v>0</v>
      </c>
      <c r="I249" s="8">
        <v>4.0469999999999994E-3</v>
      </c>
      <c r="J249" s="8">
        <v>0</v>
      </c>
    </row>
    <row r="250" spans="1:10" ht="45" x14ac:dyDescent="0.25">
      <c r="A250" s="5"/>
      <c r="B250" s="6" t="s">
        <v>18</v>
      </c>
      <c r="C250" s="6" t="s">
        <v>18</v>
      </c>
      <c r="D250" s="6" t="s">
        <v>2020</v>
      </c>
      <c r="E250" s="6"/>
      <c r="F250" s="7">
        <v>320.3</v>
      </c>
      <c r="G250" s="6" t="s">
        <v>707</v>
      </c>
      <c r="H250" s="8">
        <v>5.8000000000000003E-2</v>
      </c>
      <c r="I250" s="8">
        <v>1.5555000000000001E-2</v>
      </c>
      <c r="J250" s="8">
        <v>4.2445000000000004E-2</v>
      </c>
    </row>
    <row r="251" spans="1:10" ht="45" x14ac:dyDescent="0.25">
      <c r="A251" s="5"/>
      <c r="B251" s="6" t="s">
        <v>27</v>
      </c>
      <c r="C251" s="6" t="s">
        <v>27</v>
      </c>
      <c r="D251" s="6" t="s">
        <v>2030</v>
      </c>
      <c r="E251" s="6"/>
      <c r="F251" s="7">
        <v>320.3</v>
      </c>
      <c r="G251" s="6" t="s">
        <v>189</v>
      </c>
      <c r="H251" s="8">
        <v>7.4999999999999997E-2</v>
      </c>
      <c r="I251" s="8">
        <v>3.5326000000000003E-2</v>
      </c>
      <c r="J251" s="8">
        <v>3.9673999999999994E-2</v>
      </c>
    </row>
    <row r="252" spans="1:10" ht="60" x14ac:dyDescent="0.25">
      <c r="A252" s="5"/>
      <c r="B252" s="6" t="s">
        <v>22</v>
      </c>
      <c r="C252" s="6" t="s">
        <v>22</v>
      </c>
      <c r="D252" s="6" t="s">
        <v>2039</v>
      </c>
      <c r="E252" s="6"/>
      <c r="F252" s="7">
        <v>320.3</v>
      </c>
      <c r="G252" s="6" t="s">
        <v>196</v>
      </c>
      <c r="H252" s="8">
        <v>4.0000000000000001E-3</v>
      </c>
      <c r="I252" s="8">
        <v>9.3899999999999995E-4</v>
      </c>
      <c r="J252" s="8">
        <v>3.0610000000000004E-3</v>
      </c>
    </row>
    <row r="253" spans="1:10" ht="30" x14ac:dyDescent="0.25">
      <c r="A253" s="5"/>
      <c r="B253" s="6" t="s">
        <v>18</v>
      </c>
      <c r="C253" s="6" t="s">
        <v>18</v>
      </c>
      <c r="D253" s="6" t="s">
        <v>2053</v>
      </c>
      <c r="E253" s="6"/>
      <c r="F253" s="7">
        <v>320.3</v>
      </c>
      <c r="G253" s="6" t="s">
        <v>208</v>
      </c>
      <c r="H253" s="8">
        <v>0.03</v>
      </c>
      <c r="I253" s="8">
        <v>9.4640000000000002E-3</v>
      </c>
      <c r="J253" s="8">
        <v>2.0535999999999999E-2</v>
      </c>
    </row>
    <row r="254" spans="1:10" ht="45" x14ac:dyDescent="0.25">
      <c r="A254" s="5"/>
      <c r="B254" s="6" t="s">
        <v>20</v>
      </c>
      <c r="C254" s="6" t="s">
        <v>20</v>
      </c>
      <c r="D254" s="6" t="s">
        <v>2056</v>
      </c>
      <c r="E254" s="6"/>
      <c r="F254" s="7">
        <v>320.3</v>
      </c>
      <c r="G254" s="6" t="s">
        <v>594</v>
      </c>
      <c r="H254" s="8">
        <v>3.5749999999999997E-2</v>
      </c>
      <c r="I254" s="8">
        <v>5.2999999999999999E-2</v>
      </c>
      <c r="J254" s="8">
        <v>0</v>
      </c>
    </row>
    <row r="255" spans="1:10" ht="60" x14ac:dyDescent="0.25">
      <c r="A255" s="5"/>
      <c r="B255" s="6" t="s">
        <v>19</v>
      </c>
      <c r="C255" s="6" t="s">
        <v>19</v>
      </c>
      <c r="D255" s="6" t="s">
        <v>2073</v>
      </c>
      <c r="E255" s="6"/>
      <c r="F255" s="7">
        <v>320.3</v>
      </c>
      <c r="G255" s="6" t="s">
        <v>164</v>
      </c>
      <c r="H255" s="8">
        <v>1.0999999999999999E-2</v>
      </c>
      <c r="I255" s="8">
        <v>1.2671E-2</v>
      </c>
      <c r="J255" s="8">
        <v>0</v>
      </c>
    </row>
    <row r="256" spans="1:10" ht="60" x14ac:dyDescent="0.25">
      <c r="A256" s="5"/>
      <c r="B256" s="6" t="s">
        <v>39</v>
      </c>
      <c r="C256" s="6" t="s">
        <v>39</v>
      </c>
      <c r="D256" s="6" t="s">
        <v>2076</v>
      </c>
      <c r="E256" s="6"/>
      <c r="F256" s="7">
        <v>320.3</v>
      </c>
      <c r="G256" s="6" t="s">
        <v>164</v>
      </c>
      <c r="H256" s="8">
        <v>6.8000000000000005E-2</v>
      </c>
      <c r="I256" s="8">
        <v>5.4085999999999995E-2</v>
      </c>
      <c r="J256" s="8">
        <v>1.391400000000001E-2</v>
      </c>
    </row>
    <row r="257" spans="1:10" ht="60" x14ac:dyDescent="0.25">
      <c r="A257" s="5"/>
      <c r="B257" s="6" t="s">
        <v>19</v>
      </c>
      <c r="C257" s="6" t="s">
        <v>19</v>
      </c>
      <c r="D257" s="6" t="s">
        <v>2077</v>
      </c>
      <c r="E257" s="6"/>
      <c r="F257" s="7">
        <v>320.3</v>
      </c>
      <c r="G257" s="6" t="s">
        <v>164</v>
      </c>
      <c r="H257" s="8">
        <v>4.9000000000000002E-2</v>
      </c>
      <c r="I257" s="8">
        <v>3.1024999999999997E-2</v>
      </c>
      <c r="J257" s="8">
        <v>1.7975000000000005E-2</v>
      </c>
    </row>
    <row r="258" spans="1:10" ht="60" x14ac:dyDescent="0.25">
      <c r="A258" s="5"/>
      <c r="B258" s="6" t="s">
        <v>19</v>
      </c>
      <c r="C258" s="6" t="s">
        <v>19</v>
      </c>
      <c r="D258" s="6" t="s">
        <v>2078</v>
      </c>
      <c r="E258" s="6"/>
      <c r="F258" s="7">
        <v>320.3</v>
      </c>
      <c r="G258" s="6" t="s">
        <v>164</v>
      </c>
      <c r="H258" s="8">
        <v>1E-3</v>
      </c>
      <c r="I258" s="8">
        <v>3.9709999999999997E-3</v>
      </c>
      <c r="J258" s="8">
        <v>0</v>
      </c>
    </row>
    <row r="259" spans="1:10" ht="60" x14ac:dyDescent="0.25">
      <c r="A259" s="5"/>
      <c r="B259" s="6" t="s">
        <v>17</v>
      </c>
      <c r="C259" s="6" t="s">
        <v>17</v>
      </c>
      <c r="D259" s="6" t="s">
        <v>2082</v>
      </c>
      <c r="E259" s="6"/>
      <c r="F259" s="7">
        <v>320.3</v>
      </c>
      <c r="G259" s="6" t="s">
        <v>164</v>
      </c>
      <c r="H259" s="8">
        <v>3.0000000000000001E-3</v>
      </c>
      <c r="I259" s="8">
        <v>5.0000000000000001E-4</v>
      </c>
      <c r="J259" s="8">
        <v>2.5000000000000001E-3</v>
      </c>
    </row>
    <row r="260" spans="1:10" ht="60" x14ac:dyDescent="0.25">
      <c r="A260" s="5"/>
      <c r="B260" s="6" t="s">
        <v>17</v>
      </c>
      <c r="C260" s="6" t="s">
        <v>17</v>
      </c>
      <c r="D260" s="6" t="s">
        <v>2084</v>
      </c>
      <c r="E260" s="6"/>
      <c r="F260" s="7">
        <v>320.3</v>
      </c>
      <c r="G260" s="6" t="s">
        <v>164</v>
      </c>
      <c r="H260" s="8">
        <v>4.3999999999999997E-2</v>
      </c>
      <c r="I260" s="8">
        <v>3.0850000000000001E-3</v>
      </c>
      <c r="J260" s="8">
        <v>4.0915E-2</v>
      </c>
    </row>
    <row r="261" spans="1:10" ht="60" x14ac:dyDescent="0.25">
      <c r="A261" s="5"/>
      <c r="B261" s="6" t="s">
        <v>17</v>
      </c>
      <c r="C261" s="6" t="s">
        <v>17</v>
      </c>
      <c r="D261" s="6" t="s">
        <v>2085</v>
      </c>
      <c r="E261" s="6"/>
      <c r="F261" s="7">
        <v>320.3</v>
      </c>
      <c r="G261" s="6" t="s">
        <v>164</v>
      </c>
      <c r="H261" s="8">
        <v>1.6E-2</v>
      </c>
      <c r="I261" s="8">
        <v>6.9509999999999997E-3</v>
      </c>
      <c r="J261" s="8">
        <v>9.0490000000000015E-3</v>
      </c>
    </row>
    <row r="262" spans="1:10" ht="60" x14ac:dyDescent="0.25">
      <c r="A262" s="5"/>
      <c r="B262" s="6" t="s">
        <v>17</v>
      </c>
      <c r="C262" s="6" t="s">
        <v>17</v>
      </c>
      <c r="D262" s="6" t="s">
        <v>2086</v>
      </c>
      <c r="E262" s="6"/>
      <c r="F262" s="7">
        <v>320.3</v>
      </c>
      <c r="G262" s="6" t="s">
        <v>164</v>
      </c>
      <c r="H262" s="8">
        <v>0.01</v>
      </c>
      <c r="I262" s="8">
        <v>3.4980000000000002E-3</v>
      </c>
      <c r="J262" s="8">
        <v>6.502E-3</v>
      </c>
    </row>
    <row r="263" spans="1:10" ht="60" x14ac:dyDescent="0.25">
      <c r="A263" s="5"/>
      <c r="B263" s="6" t="s">
        <v>17</v>
      </c>
      <c r="C263" s="6" t="s">
        <v>17</v>
      </c>
      <c r="D263" s="6" t="s">
        <v>2087</v>
      </c>
      <c r="E263" s="6"/>
      <c r="F263" s="7">
        <v>320.3</v>
      </c>
      <c r="G263" s="6" t="s">
        <v>164</v>
      </c>
      <c r="H263" s="8">
        <v>1.4E-2</v>
      </c>
      <c r="I263" s="8">
        <v>5.0309999999999999E-3</v>
      </c>
      <c r="J263" s="8">
        <v>8.9690000000000013E-3</v>
      </c>
    </row>
    <row r="264" spans="1:10" ht="60" x14ac:dyDescent="0.25">
      <c r="A264" s="5"/>
      <c r="B264" s="6" t="s">
        <v>17</v>
      </c>
      <c r="C264" s="6" t="s">
        <v>17</v>
      </c>
      <c r="D264" s="6" t="s">
        <v>2088</v>
      </c>
      <c r="E264" s="6"/>
      <c r="F264" s="7">
        <v>320.3</v>
      </c>
      <c r="G264" s="6" t="s">
        <v>164</v>
      </c>
      <c r="H264" s="8">
        <v>0.05</v>
      </c>
      <c r="I264" s="8">
        <v>4.6039999999999998E-2</v>
      </c>
      <c r="J264" s="8">
        <v>3.9600000000000052E-3</v>
      </c>
    </row>
    <row r="265" spans="1:10" ht="60" x14ac:dyDescent="0.25">
      <c r="A265" s="5"/>
      <c r="B265" s="6" t="s">
        <v>19</v>
      </c>
      <c r="C265" s="6" t="s">
        <v>19</v>
      </c>
      <c r="D265" s="6" t="s">
        <v>2094</v>
      </c>
      <c r="E265" s="6"/>
      <c r="F265" s="7">
        <v>320.3</v>
      </c>
      <c r="G265" s="6" t="s">
        <v>217</v>
      </c>
      <c r="H265" s="8">
        <v>5.0000000000000001E-3</v>
      </c>
      <c r="I265" s="8">
        <v>0</v>
      </c>
      <c r="J265" s="8">
        <v>5.0000000000000001E-3</v>
      </c>
    </row>
    <row r="266" spans="1:10" ht="45" x14ac:dyDescent="0.25">
      <c r="A266" s="5"/>
      <c r="B266" s="6" t="s">
        <v>18</v>
      </c>
      <c r="C266" s="6" t="s">
        <v>18</v>
      </c>
      <c r="D266" s="6" t="s">
        <v>2101</v>
      </c>
      <c r="E266" s="6"/>
      <c r="F266" s="7">
        <v>320.3</v>
      </c>
      <c r="G266" s="6" t="s">
        <v>223</v>
      </c>
      <c r="H266" s="8">
        <v>1.2999999999999999E-3</v>
      </c>
      <c r="I266" s="8">
        <v>1.3300000000000001E-2</v>
      </c>
      <c r="J266" s="8">
        <v>0</v>
      </c>
    </row>
    <row r="267" spans="1:10" ht="45" x14ac:dyDescent="0.25">
      <c r="A267" s="5"/>
      <c r="B267" s="6" t="s">
        <v>18</v>
      </c>
      <c r="C267" s="6" t="s">
        <v>18</v>
      </c>
      <c r="D267" s="6" t="s">
        <v>2102</v>
      </c>
      <c r="E267" s="6"/>
      <c r="F267" s="7">
        <v>320.3</v>
      </c>
      <c r="G267" s="6" t="s">
        <v>224</v>
      </c>
      <c r="H267" s="8">
        <v>3.8999999999999998E-3</v>
      </c>
      <c r="I267" s="8">
        <v>0</v>
      </c>
      <c r="J267" s="8">
        <v>3.8999999999999998E-3</v>
      </c>
    </row>
    <row r="268" spans="1:10" ht="60" x14ac:dyDescent="0.25">
      <c r="A268" s="5"/>
      <c r="B268" s="6" t="s">
        <v>37</v>
      </c>
      <c r="C268" s="6" t="s">
        <v>37</v>
      </c>
      <c r="D268" s="6" t="s">
        <v>2111</v>
      </c>
      <c r="E268" s="6"/>
      <c r="F268" s="7">
        <v>320.3</v>
      </c>
      <c r="G268" s="6" t="s">
        <v>164</v>
      </c>
      <c r="H268" s="8">
        <v>0</v>
      </c>
      <c r="I268" s="8">
        <v>4.8280000000000007E-3</v>
      </c>
      <c r="J268" s="8">
        <v>0</v>
      </c>
    </row>
    <row r="269" spans="1:10" ht="60" x14ac:dyDescent="0.25">
      <c r="A269" s="5"/>
      <c r="B269" s="6" t="s">
        <v>37</v>
      </c>
      <c r="C269" s="6" t="s">
        <v>37</v>
      </c>
      <c r="D269" s="6" t="s">
        <v>2112</v>
      </c>
      <c r="E269" s="6"/>
      <c r="F269" s="7">
        <v>320.3</v>
      </c>
      <c r="G269" s="6" t="s">
        <v>164</v>
      </c>
      <c r="H269" s="8">
        <v>0</v>
      </c>
      <c r="I269" s="8">
        <v>1.021E-2</v>
      </c>
      <c r="J269" s="8">
        <v>0</v>
      </c>
    </row>
    <row r="270" spans="1:10" ht="60" x14ac:dyDescent="0.25">
      <c r="A270" s="5"/>
      <c r="B270" s="6" t="s">
        <v>37</v>
      </c>
      <c r="C270" s="6" t="s">
        <v>37</v>
      </c>
      <c r="D270" s="6" t="s">
        <v>2113</v>
      </c>
      <c r="E270" s="6"/>
      <c r="F270" s="7">
        <v>320.3</v>
      </c>
      <c r="G270" s="6" t="s">
        <v>164</v>
      </c>
      <c r="H270" s="8">
        <v>0</v>
      </c>
      <c r="I270" s="8">
        <v>1.702E-3</v>
      </c>
      <c r="J270" s="8">
        <v>0</v>
      </c>
    </row>
    <row r="271" spans="1:10" ht="60" x14ac:dyDescent="0.25">
      <c r="A271" s="5"/>
      <c r="B271" s="6" t="s">
        <v>44</v>
      </c>
      <c r="C271" s="6" t="s">
        <v>44</v>
      </c>
      <c r="D271" s="6" t="s">
        <v>2116</v>
      </c>
      <c r="E271" s="6"/>
      <c r="F271" s="7">
        <v>320.3</v>
      </c>
      <c r="G271" s="6" t="s">
        <v>164</v>
      </c>
      <c r="H271" s="8">
        <v>0</v>
      </c>
      <c r="I271" s="8">
        <v>4.032E-3</v>
      </c>
      <c r="J271" s="8">
        <v>0</v>
      </c>
    </row>
    <row r="272" spans="1:10" ht="60" x14ac:dyDescent="0.25">
      <c r="A272" s="5"/>
      <c r="B272" s="6" t="s">
        <v>544</v>
      </c>
      <c r="C272" s="6" t="s">
        <v>544</v>
      </c>
      <c r="D272" s="6" t="s">
        <v>2121</v>
      </c>
      <c r="E272" s="6"/>
      <c r="F272" s="7">
        <v>320.3</v>
      </c>
      <c r="G272" s="6" t="s">
        <v>164</v>
      </c>
      <c r="H272" s="8">
        <v>0</v>
      </c>
      <c r="I272" s="8">
        <v>3.0310000000000003E-3</v>
      </c>
      <c r="J272" s="8">
        <v>0</v>
      </c>
    </row>
    <row r="273" spans="1:10" ht="60" x14ac:dyDescent="0.25">
      <c r="A273" s="5"/>
      <c r="B273" s="6" t="s">
        <v>28</v>
      </c>
      <c r="C273" s="6" t="s">
        <v>28</v>
      </c>
      <c r="D273" s="6" t="s">
        <v>2123</v>
      </c>
      <c r="E273" s="6"/>
      <c r="F273" s="7">
        <v>320.3</v>
      </c>
      <c r="G273" s="6" t="s">
        <v>164</v>
      </c>
      <c r="H273" s="8">
        <v>5.3999999999999999E-2</v>
      </c>
      <c r="I273" s="8">
        <v>3.7291999999999999E-2</v>
      </c>
      <c r="J273" s="8">
        <v>1.6708000000000001E-2</v>
      </c>
    </row>
    <row r="274" spans="1:10" ht="60" x14ac:dyDescent="0.25">
      <c r="A274" s="5"/>
      <c r="B274" s="6" t="s">
        <v>21</v>
      </c>
      <c r="C274" s="6" t="s">
        <v>21</v>
      </c>
      <c r="D274" s="6" t="s">
        <v>2129</v>
      </c>
      <c r="E274" s="6"/>
      <c r="F274" s="7">
        <v>320.3</v>
      </c>
      <c r="G274" s="6" t="s">
        <v>164</v>
      </c>
      <c r="H274" s="8">
        <v>2.5999999999999999E-2</v>
      </c>
      <c r="I274" s="8">
        <v>2.4591000000000002E-2</v>
      </c>
      <c r="J274" s="8">
        <v>1.4089999999999971E-3</v>
      </c>
    </row>
    <row r="275" spans="1:10" ht="60" x14ac:dyDescent="0.25">
      <c r="A275" s="5"/>
      <c r="B275" s="6" t="s">
        <v>23</v>
      </c>
      <c r="C275" s="6" t="s">
        <v>23</v>
      </c>
      <c r="D275" s="6" t="s">
        <v>2137</v>
      </c>
      <c r="E275" s="6"/>
      <c r="F275" s="7">
        <v>320.3</v>
      </c>
      <c r="G275" s="6" t="s">
        <v>164</v>
      </c>
      <c r="H275" s="8">
        <v>0</v>
      </c>
      <c r="I275" s="8">
        <v>5.4440000000000001E-3</v>
      </c>
      <c r="J275" s="8">
        <v>0</v>
      </c>
    </row>
    <row r="276" spans="1:10" ht="60" x14ac:dyDescent="0.25">
      <c r="A276" s="5"/>
      <c r="B276" s="6" t="s">
        <v>23</v>
      </c>
      <c r="C276" s="6" t="s">
        <v>23</v>
      </c>
      <c r="D276" s="6" t="s">
        <v>2138</v>
      </c>
      <c r="E276" s="6"/>
      <c r="F276" s="7">
        <v>320.3</v>
      </c>
      <c r="G276" s="6" t="s">
        <v>164</v>
      </c>
      <c r="H276" s="8">
        <v>0</v>
      </c>
      <c r="I276" s="8">
        <v>3.1480000000000002E-3</v>
      </c>
      <c r="J276" s="8">
        <v>0</v>
      </c>
    </row>
    <row r="277" spans="1:10" ht="60" x14ac:dyDescent="0.25">
      <c r="A277" s="5"/>
      <c r="B277" s="6" t="s">
        <v>23</v>
      </c>
      <c r="C277" s="6" t="s">
        <v>23</v>
      </c>
      <c r="D277" s="6" t="s">
        <v>2139</v>
      </c>
      <c r="E277" s="6"/>
      <c r="F277" s="7">
        <v>320.3</v>
      </c>
      <c r="G277" s="6" t="s">
        <v>164</v>
      </c>
      <c r="H277" s="8">
        <v>0</v>
      </c>
      <c r="I277" s="8">
        <v>6.1700000000000004E-4</v>
      </c>
      <c r="J277" s="8">
        <v>0</v>
      </c>
    </row>
    <row r="278" spans="1:10" ht="60" x14ac:dyDescent="0.25">
      <c r="A278" s="5"/>
      <c r="B278" s="6" t="s">
        <v>23</v>
      </c>
      <c r="C278" s="6" t="s">
        <v>23</v>
      </c>
      <c r="D278" s="6" t="s">
        <v>2143</v>
      </c>
      <c r="E278" s="6"/>
      <c r="F278" s="7">
        <v>320.3</v>
      </c>
      <c r="G278" s="6" t="s">
        <v>164</v>
      </c>
      <c r="H278" s="8">
        <v>0</v>
      </c>
      <c r="I278" s="8">
        <v>2.4320000000000001E-3</v>
      </c>
      <c r="J278" s="8">
        <v>0</v>
      </c>
    </row>
    <row r="279" spans="1:10" ht="60" x14ac:dyDescent="0.25">
      <c r="A279" s="5"/>
      <c r="B279" s="6" t="s">
        <v>23</v>
      </c>
      <c r="C279" s="6" t="s">
        <v>23</v>
      </c>
      <c r="D279" s="6" t="s">
        <v>2146</v>
      </c>
      <c r="E279" s="6"/>
      <c r="F279" s="7">
        <v>320.3</v>
      </c>
      <c r="G279" s="6" t="s">
        <v>164</v>
      </c>
      <c r="H279" s="8">
        <v>0</v>
      </c>
      <c r="I279" s="8">
        <v>1.8009999999999999E-3</v>
      </c>
      <c r="J279" s="8">
        <v>0</v>
      </c>
    </row>
    <row r="280" spans="1:10" ht="60" x14ac:dyDescent="0.25">
      <c r="A280" s="5"/>
      <c r="B280" s="6" t="s">
        <v>23</v>
      </c>
      <c r="C280" s="6" t="s">
        <v>23</v>
      </c>
      <c r="D280" s="6" t="s">
        <v>2148</v>
      </c>
      <c r="E280" s="6"/>
      <c r="F280" s="7">
        <v>320.3</v>
      </c>
      <c r="G280" s="6" t="s">
        <v>164</v>
      </c>
      <c r="H280" s="8">
        <v>4.4999999999999998E-2</v>
      </c>
      <c r="I280" s="8">
        <v>4.9272000000000003E-2</v>
      </c>
      <c r="J280" s="8">
        <v>0</v>
      </c>
    </row>
    <row r="281" spans="1:10" ht="60" x14ac:dyDescent="0.25">
      <c r="A281" s="5"/>
      <c r="B281" s="6" t="s">
        <v>23</v>
      </c>
      <c r="C281" s="6" t="s">
        <v>23</v>
      </c>
      <c r="D281" s="6" t="s">
        <v>2149</v>
      </c>
      <c r="E281" s="6"/>
      <c r="F281" s="7">
        <v>320.3</v>
      </c>
      <c r="G281" s="6" t="s">
        <v>164</v>
      </c>
      <c r="H281" s="8">
        <v>0</v>
      </c>
      <c r="I281" s="8">
        <v>5.7939999999999997E-3</v>
      </c>
      <c r="J281" s="8">
        <v>0</v>
      </c>
    </row>
    <row r="282" spans="1:10" ht="60" x14ac:dyDescent="0.25">
      <c r="A282" s="5"/>
      <c r="B282" s="6" t="s">
        <v>23</v>
      </c>
      <c r="C282" s="6" t="s">
        <v>23</v>
      </c>
      <c r="D282" s="6" t="s">
        <v>2150</v>
      </c>
      <c r="E282" s="6"/>
      <c r="F282" s="7">
        <v>320.3</v>
      </c>
      <c r="G282" s="6" t="s">
        <v>164</v>
      </c>
      <c r="H282" s="8">
        <v>0</v>
      </c>
      <c r="I282" s="8">
        <v>2.8999999999999998E-3</v>
      </c>
      <c r="J282" s="8">
        <v>0</v>
      </c>
    </row>
    <row r="283" spans="1:10" ht="60" x14ac:dyDescent="0.25">
      <c r="A283" s="5"/>
      <c r="B283" s="6" t="s">
        <v>35</v>
      </c>
      <c r="C283" s="6" t="s">
        <v>35</v>
      </c>
      <c r="D283" s="6" t="s">
        <v>2153</v>
      </c>
      <c r="E283" s="6"/>
      <c r="F283" s="7">
        <v>320.3</v>
      </c>
      <c r="G283" s="6" t="s">
        <v>164</v>
      </c>
      <c r="H283" s="8">
        <v>0</v>
      </c>
      <c r="I283" s="8">
        <v>7.437E-3</v>
      </c>
      <c r="J283" s="8">
        <v>0</v>
      </c>
    </row>
    <row r="284" spans="1:10" ht="60" x14ac:dyDescent="0.25">
      <c r="A284" s="5"/>
      <c r="B284" s="6" t="s">
        <v>18</v>
      </c>
      <c r="C284" s="6" t="s">
        <v>18</v>
      </c>
      <c r="D284" s="6" t="s">
        <v>2157</v>
      </c>
      <c r="E284" s="6"/>
      <c r="F284" s="7">
        <v>320.3</v>
      </c>
      <c r="G284" s="6" t="s">
        <v>164</v>
      </c>
      <c r="H284" s="8">
        <v>0</v>
      </c>
      <c r="I284" s="8">
        <v>2.5000000000000001E-4</v>
      </c>
      <c r="J284" s="8">
        <v>0</v>
      </c>
    </row>
    <row r="285" spans="1:10" ht="60" x14ac:dyDescent="0.25">
      <c r="A285" s="5"/>
      <c r="B285" s="6" t="s">
        <v>18</v>
      </c>
      <c r="C285" s="6" t="s">
        <v>18</v>
      </c>
      <c r="D285" s="6" t="s">
        <v>2163</v>
      </c>
      <c r="E285" s="6"/>
      <c r="F285" s="7">
        <v>320.3</v>
      </c>
      <c r="G285" s="6" t="s">
        <v>164</v>
      </c>
      <c r="H285" s="8">
        <v>0</v>
      </c>
      <c r="I285" s="8">
        <v>2.0000000000000001E-4</v>
      </c>
      <c r="J285" s="8">
        <v>0</v>
      </c>
    </row>
    <row r="286" spans="1:10" ht="60" x14ac:dyDescent="0.25">
      <c r="A286" s="5"/>
      <c r="B286" s="6" t="s">
        <v>20</v>
      </c>
      <c r="C286" s="6" t="s">
        <v>20</v>
      </c>
      <c r="D286" s="6" t="s">
        <v>2165</v>
      </c>
      <c r="E286" s="6"/>
      <c r="F286" s="7">
        <v>320.3</v>
      </c>
      <c r="G286" s="6" t="s">
        <v>164</v>
      </c>
      <c r="H286" s="8">
        <v>6.2E-2</v>
      </c>
      <c r="I286" s="8">
        <v>7.3072999999999999E-2</v>
      </c>
      <c r="J286" s="8">
        <v>0</v>
      </c>
    </row>
    <row r="287" spans="1:10" ht="60" x14ac:dyDescent="0.25">
      <c r="A287" s="5"/>
      <c r="B287" s="6" t="s">
        <v>20</v>
      </c>
      <c r="C287" s="6" t="s">
        <v>20</v>
      </c>
      <c r="D287" s="6" t="s">
        <v>2167</v>
      </c>
      <c r="E287" s="6"/>
      <c r="F287" s="7">
        <v>320.3</v>
      </c>
      <c r="G287" s="6" t="s">
        <v>164</v>
      </c>
      <c r="H287" s="8">
        <v>0</v>
      </c>
      <c r="I287" s="8">
        <v>1.5E-3</v>
      </c>
      <c r="J287" s="8">
        <v>0</v>
      </c>
    </row>
    <row r="288" spans="1:10" ht="60" x14ac:dyDescent="0.25">
      <c r="A288" s="5"/>
      <c r="B288" s="6" t="s">
        <v>34</v>
      </c>
      <c r="C288" s="6" t="s">
        <v>34</v>
      </c>
      <c r="D288" s="6" t="s">
        <v>2168</v>
      </c>
      <c r="E288" s="6"/>
      <c r="F288" s="7">
        <v>320.3</v>
      </c>
      <c r="G288" s="6" t="s">
        <v>164</v>
      </c>
      <c r="H288" s="8">
        <v>0</v>
      </c>
      <c r="I288" s="8">
        <v>5.7999999999999996E-3</v>
      </c>
      <c r="J288" s="8">
        <v>0</v>
      </c>
    </row>
    <row r="289" spans="1:10" ht="60" x14ac:dyDescent="0.25">
      <c r="A289" s="5"/>
      <c r="B289" s="6" t="s">
        <v>34</v>
      </c>
      <c r="C289" s="6" t="s">
        <v>34</v>
      </c>
      <c r="D289" s="6" t="s">
        <v>2169</v>
      </c>
      <c r="E289" s="6"/>
      <c r="F289" s="7">
        <v>320.3</v>
      </c>
      <c r="G289" s="6" t="s">
        <v>164</v>
      </c>
      <c r="H289" s="8">
        <v>0</v>
      </c>
      <c r="I289" s="8">
        <v>3.3940000000000003E-3</v>
      </c>
      <c r="J289" s="8">
        <v>0</v>
      </c>
    </row>
    <row r="290" spans="1:10" ht="60" x14ac:dyDescent="0.25">
      <c r="A290" s="5"/>
      <c r="B290" s="6" t="s">
        <v>34</v>
      </c>
      <c r="C290" s="6" t="s">
        <v>34</v>
      </c>
      <c r="D290" s="6" t="s">
        <v>2171</v>
      </c>
      <c r="E290" s="6"/>
      <c r="F290" s="7">
        <v>320.3</v>
      </c>
      <c r="G290" s="6" t="s">
        <v>164</v>
      </c>
      <c r="H290" s="8">
        <v>0</v>
      </c>
      <c r="I290" s="8">
        <v>2.3E-3</v>
      </c>
      <c r="J290" s="8">
        <v>0</v>
      </c>
    </row>
    <row r="291" spans="1:10" ht="60" x14ac:dyDescent="0.25">
      <c r="A291" s="5"/>
      <c r="B291" s="6" t="s">
        <v>34</v>
      </c>
      <c r="C291" s="6" t="s">
        <v>34</v>
      </c>
      <c r="D291" s="6" t="s">
        <v>2172</v>
      </c>
      <c r="E291" s="6"/>
      <c r="F291" s="7">
        <v>320.3</v>
      </c>
      <c r="G291" s="6" t="s">
        <v>164</v>
      </c>
      <c r="H291" s="8">
        <v>0</v>
      </c>
      <c r="I291" s="8">
        <v>8.9999999999999998E-4</v>
      </c>
      <c r="J291" s="8">
        <v>0</v>
      </c>
    </row>
    <row r="292" spans="1:10" ht="60" x14ac:dyDescent="0.25">
      <c r="A292" s="5"/>
      <c r="B292" s="6" t="s">
        <v>45</v>
      </c>
      <c r="C292" s="6" t="s">
        <v>45</v>
      </c>
      <c r="D292" s="6" t="s">
        <v>2176</v>
      </c>
      <c r="E292" s="6"/>
      <c r="F292" s="7">
        <v>320.3</v>
      </c>
      <c r="G292" s="6" t="s">
        <v>164</v>
      </c>
      <c r="H292" s="8">
        <v>3.5000000000000003E-2</v>
      </c>
      <c r="I292" s="8">
        <v>4.7777E-2</v>
      </c>
      <c r="J292" s="8">
        <v>0</v>
      </c>
    </row>
    <row r="293" spans="1:10" ht="60" x14ac:dyDescent="0.25">
      <c r="A293" s="5"/>
      <c r="B293" s="6" t="s">
        <v>18</v>
      </c>
      <c r="C293" s="6" t="s">
        <v>18</v>
      </c>
      <c r="D293" s="6" t="s">
        <v>2182</v>
      </c>
      <c r="E293" s="6"/>
      <c r="F293" s="7">
        <v>320.3</v>
      </c>
      <c r="G293" s="6" t="s">
        <v>164</v>
      </c>
      <c r="H293" s="8">
        <v>0.03</v>
      </c>
      <c r="I293" s="8">
        <v>3.4234000000000001E-2</v>
      </c>
      <c r="J293" s="8">
        <v>0</v>
      </c>
    </row>
    <row r="294" spans="1:10" ht="60" x14ac:dyDescent="0.25">
      <c r="A294" s="5"/>
      <c r="B294" s="6" t="s">
        <v>18</v>
      </c>
      <c r="C294" s="6" t="s">
        <v>18</v>
      </c>
      <c r="D294" s="6" t="s">
        <v>2199</v>
      </c>
      <c r="E294" s="6"/>
      <c r="F294" s="7">
        <v>320.3</v>
      </c>
      <c r="G294" s="6" t="s">
        <v>243</v>
      </c>
      <c r="H294" s="8">
        <v>3.9379999999999998E-2</v>
      </c>
      <c r="I294" s="8">
        <v>4.5499999999999999E-2</v>
      </c>
      <c r="J294" s="8">
        <v>0</v>
      </c>
    </row>
    <row r="295" spans="1:10" ht="60" x14ac:dyDescent="0.25">
      <c r="A295" s="5"/>
      <c r="B295" s="6" t="s">
        <v>38</v>
      </c>
      <c r="C295" s="6" t="s">
        <v>38</v>
      </c>
      <c r="D295" s="6" t="s">
        <v>2200</v>
      </c>
      <c r="E295" s="6"/>
      <c r="F295" s="7">
        <v>320.3</v>
      </c>
      <c r="G295" s="6" t="s">
        <v>243</v>
      </c>
      <c r="H295" s="8">
        <v>2.3519999999999999E-2</v>
      </c>
      <c r="I295" s="8">
        <v>3.8920999999999997E-2</v>
      </c>
      <c r="J295" s="8">
        <v>0</v>
      </c>
    </row>
    <row r="296" spans="1:10" ht="30" x14ac:dyDescent="0.25">
      <c r="A296" s="5"/>
      <c r="B296" s="6" t="s">
        <v>22</v>
      </c>
      <c r="C296" s="6" t="s">
        <v>22</v>
      </c>
      <c r="D296" s="6" t="s">
        <v>2202</v>
      </c>
      <c r="E296" s="6"/>
      <c r="F296" s="7">
        <v>320.3</v>
      </c>
      <c r="G296" s="6" t="s">
        <v>245</v>
      </c>
      <c r="H296" s="8">
        <v>2.9500000000000004E-3</v>
      </c>
      <c r="I296" s="8">
        <v>0</v>
      </c>
      <c r="J296" s="8">
        <v>2.9500000000000004E-3</v>
      </c>
    </row>
    <row r="297" spans="1:10" ht="60" x14ac:dyDescent="0.25">
      <c r="A297" s="5"/>
      <c r="B297" s="6" t="s">
        <v>19</v>
      </c>
      <c r="C297" s="6" t="s">
        <v>19</v>
      </c>
      <c r="D297" s="6" t="s">
        <v>2207</v>
      </c>
      <c r="E297" s="6"/>
      <c r="F297" s="7">
        <v>320.3</v>
      </c>
      <c r="G297" s="6" t="s">
        <v>250</v>
      </c>
      <c r="H297" s="8">
        <v>6.8599999999999994E-2</v>
      </c>
      <c r="I297" s="8">
        <v>4.5999999999999999E-2</v>
      </c>
      <c r="J297" s="8">
        <v>2.2599999999999995E-2</v>
      </c>
    </row>
    <row r="298" spans="1:10" ht="60" x14ac:dyDescent="0.25">
      <c r="A298" s="5"/>
      <c r="B298" s="6" t="s">
        <v>19</v>
      </c>
      <c r="C298" s="6" t="s">
        <v>19</v>
      </c>
      <c r="D298" s="6" t="s">
        <v>2848</v>
      </c>
      <c r="E298" s="6"/>
      <c r="F298" s="7">
        <v>320.3</v>
      </c>
      <c r="G298" s="6" t="s">
        <v>164</v>
      </c>
      <c r="H298" s="8">
        <v>3.0000000000000001E-3</v>
      </c>
      <c r="I298" s="8">
        <v>2.6943999999999999E-2</v>
      </c>
      <c r="J298" s="8">
        <v>0</v>
      </c>
    </row>
    <row r="299" spans="1:10" ht="75" x14ac:dyDescent="0.25">
      <c r="A299" s="5"/>
      <c r="B299" s="6" t="s">
        <v>19</v>
      </c>
      <c r="C299" s="6" t="s">
        <v>19</v>
      </c>
      <c r="D299" s="6" t="s">
        <v>2849</v>
      </c>
      <c r="E299" s="6"/>
      <c r="F299" s="7">
        <v>320.3</v>
      </c>
      <c r="G299" s="6" t="s">
        <v>583</v>
      </c>
      <c r="H299" s="8">
        <v>0</v>
      </c>
      <c r="I299" s="8">
        <v>3.3990000000000001E-3</v>
      </c>
      <c r="J299" s="8">
        <v>0</v>
      </c>
    </row>
    <row r="300" spans="1:10" ht="45" x14ac:dyDescent="0.25">
      <c r="A300" s="5"/>
      <c r="B300" s="6" t="s">
        <v>31</v>
      </c>
      <c r="C300" s="6" t="s">
        <v>31</v>
      </c>
      <c r="D300" s="6" t="s">
        <v>2855</v>
      </c>
      <c r="E300" s="6"/>
      <c r="F300" s="7">
        <v>320.3</v>
      </c>
      <c r="G300" s="6" t="s">
        <v>607</v>
      </c>
      <c r="H300" s="8">
        <v>0.21099999999999999</v>
      </c>
      <c r="I300" s="8">
        <v>0.13164400000000001</v>
      </c>
      <c r="J300" s="8">
        <v>7.9355999999999982E-2</v>
      </c>
    </row>
    <row r="301" spans="1:10" ht="45" x14ac:dyDescent="0.25">
      <c r="A301" s="5"/>
      <c r="B301" s="6" t="s">
        <v>22</v>
      </c>
      <c r="C301" s="6" t="s">
        <v>22</v>
      </c>
      <c r="D301" s="6" t="s">
        <v>2859</v>
      </c>
      <c r="E301" s="6"/>
      <c r="F301" s="7">
        <v>320.3</v>
      </c>
      <c r="G301" s="6" t="s">
        <v>723</v>
      </c>
      <c r="H301" s="8">
        <v>5.0000000000000001E-3</v>
      </c>
      <c r="I301" s="8">
        <v>0</v>
      </c>
      <c r="J301" s="8">
        <v>5.0000000000000001E-3</v>
      </c>
    </row>
    <row r="302" spans="1:10" ht="30" x14ac:dyDescent="0.25">
      <c r="A302" s="5"/>
      <c r="B302" s="6" t="s">
        <v>32</v>
      </c>
      <c r="C302" s="6" t="s">
        <v>32</v>
      </c>
      <c r="D302" s="6" t="s">
        <v>3586</v>
      </c>
      <c r="E302" s="6"/>
      <c r="F302" s="7">
        <v>320.3</v>
      </c>
      <c r="G302" s="6" t="s">
        <v>2883</v>
      </c>
      <c r="H302" s="8">
        <v>9.9739999999999995E-2</v>
      </c>
      <c r="I302" s="8">
        <v>0</v>
      </c>
      <c r="J302" s="8">
        <v>9.9739999999999995E-2</v>
      </c>
    </row>
    <row r="303" spans="1:10" ht="30" x14ac:dyDescent="0.25">
      <c r="A303" s="5"/>
      <c r="B303" s="6" t="s">
        <v>19</v>
      </c>
      <c r="C303" s="6" t="s">
        <v>19</v>
      </c>
      <c r="D303" s="6" t="s">
        <v>2213</v>
      </c>
      <c r="E303" s="6"/>
      <c r="F303" s="7">
        <v>320.3</v>
      </c>
      <c r="G303" s="6" t="s">
        <v>256</v>
      </c>
      <c r="H303" s="8">
        <v>0.05</v>
      </c>
      <c r="I303" s="8">
        <v>7.0000000000000001E-3</v>
      </c>
      <c r="J303" s="8">
        <v>4.3000000000000003E-2</v>
      </c>
    </row>
    <row r="304" spans="1:10" ht="45" x14ac:dyDescent="0.25">
      <c r="A304" s="5"/>
      <c r="B304" s="6" t="s">
        <v>23</v>
      </c>
      <c r="C304" s="6" t="s">
        <v>23</v>
      </c>
      <c r="D304" s="6" t="s">
        <v>2216</v>
      </c>
      <c r="E304" s="6"/>
      <c r="F304" s="7">
        <v>320.3</v>
      </c>
      <c r="G304" s="6" t="s">
        <v>258</v>
      </c>
      <c r="H304" s="8">
        <v>0.03</v>
      </c>
      <c r="I304" s="8">
        <v>2.1054000000000003E-2</v>
      </c>
      <c r="J304" s="8">
        <v>8.9459999999999956E-3</v>
      </c>
    </row>
    <row r="305" spans="1:10" ht="30" x14ac:dyDescent="0.25">
      <c r="A305" s="5"/>
      <c r="B305" s="6" t="s">
        <v>19</v>
      </c>
      <c r="C305" s="6" t="s">
        <v>19</v>
      </c>
      <c r="D305" s="6" t="s">
        <v>2228</v>
      </c>
      <c r="E305" s="6"/>
      <c r="F305" s="7">
        <v>320.3</v>
      </c>
      <c r="G305" s="6" t="s">
        <v>265</v>
      </c>
      <c r="H305" s="8">
        <v>8.7999999999999995E-2</v>
      </c>
      <c r="I305" s="8">
        <v>8.3323999999999995E-2</v>
      </c>
      <c r="J305" s="8">
        <v>4.6759999999999996E-3</v>
      </c>
    </row>
    <row r="306" spans="1:10" ht="45" x14ac:dyDescent="0.25">
      <c r="A306" s="5"/>
      <c r="B306" s="6" t="s">
        <v>19</v>
      </c>
      <c r="C306" s="6" t="s">
        <v>19</v>
      </c>
      <c r="D306" s="6" t="s">
        <v>2232</v>
      </c>
      <c r="E306" s="6"/>
      <c r="F306" s="7">
        <v>320.3</v>
      </c>
      <c r="G306" s="6" t="s">
        <v>268</v>
      </c>
      <c r="H306" s="8">
        <v>4.7200000000000006E-2</v>
      </c>
      <c r="I306" s="8">
        <v>4.9428000000000007E-2</v>
      </c>
      <c r="J306" s="8">
        <v>0</v>
      </c>
    </row>
    <row r="307" spans="1:10" ht="60" x14ac:dyDescent="0.25">
      <c r="A307" s="5"/>
      <c r="B307" s="6" t="s">
        <v>23</v>
      </c>
      <c r="C307" s="6" t="s">
        <v>23</v>
      </c>
      <c r="D307" s="6" t="s">
        <v>2238</v>
      </c>
      <c r="E307" s="6"/>
      <c r="F307" s="7">
        <v>320.3</v>
      </c>
      <c r="G307" s="6" t="s">
        <v>391</v>
      </c>
      <c r="H307" s="8">
        <v>0.217</v>
      </c>
      <c r="I307" s="8">
        <v>0.18148400000000001</v>
      </c>
      <c r="J307" s="8">
        <v>3.5515999999999992E-2</v>
      </c>
    </row>
    <row r="308" spans="1:10" ht="45" x14ac:dyDescent="0.25">
      <c r="A308" s="5"/>
      <c r="B308" s="6" t="s">
        <v>22</v>
      </c>
      <c r="C308" s="6" t="s">
        <v>22</v>
      </c>
      <c r="D308" s="6" t="s">
        <v>2243</v>
      </c>
      <c r="E308" s="6"/>
      <c r="F308" s="7">
        <v>320.3</v>
      </c>
      <c r="G308" s="6" t="s">
        <v>276</v>
      </c>
      <c r="H308" s="8">
        <v>0.01</v>
      </c>
      <c r="I308" s="8">
        <v>2.2499999999999998E-3</v>
      </c>
      <c r="J308" s="8">
        <v>7.7499999999999999E-3</v>
      </c>
    </row>
    <row r="309" spans="1:10" ht="60" x14ac:dyDescent="0.25">
      <c r="A309" s="5"/>
      <c r="B309" s="6" t="s">
        <v>18</v>
      </c>
      <c r="C309" s="6" t="s">
        <v>18</v>
      </c>
      <c r="D309" s="6" t="s">
        <v>2245</v>
      </c>
      <c r="E309" s="6"/>
      <c r="F309" s="7">
        <v>320.3</v>
      </c>
      <c r="G309" s="6" t="s">
        <v>558</v>
      </c>
      <c r="H309" s="8">
        <v>2E-3</v>
      </c>
      <c r="I309" s="8">
        <v>0</v>
      </c>
      <c r="J309" s="8">
        <v>2E-3</v>
      </c>
    </row>
    <row r="310" spans="1:10" ht="30" x14ac:dyDescent="0.25">
      <c r="A310" s="5"/>
      <c r="B310" s="6" t="s">
        <v>18</v>
      </c>
      <c r="C310" s="6" t="s">
        <v>18</v>
      </c>
      <c r="D310" s="6" t="s">
        <v>3587</v>
      </c>
      <c r="E310" s="6"/>
      <c r="F310" s="7">
        <v>320.3</v>
      </c>
      <c r="G310" s="6" t="s">
        <v>2866</v>
      </c>
      <c r="H310" s="8">
        <v>2E-3</v>
      </c>
      <c r="I310" s="8">
        <v>0</v>
      </c>
      <c r="J310" s="8">
        <v>2E-3</v>
      </c>
    </row>
    <row r="311" spans="1:10" ht="60" x14ac:dyDescent="0.25">
      <c r="A311" s="5"/>
      <c r="B311" s="6" t="s">
        <v>19</v>
      </c>
      <c r="C311" s="6" t="s">
        <v>19</v>
      </c>
      <c r="D311" s="6" t="s">
        <v>2262</v>
      </c>
      <c r="E311" s="6"/>
      <c r="F311" s="7">
        <v>320.3</v>
      </c>
      <c r="G311" s="6" t="s">
        <v>164</v>
      </c>
      <c r="H311" s="8">
        <v>0.06</v>
      </c>
      <c r="I311" s="8">
        <v>9.68E-4</v>
      </c>
      <c r="J311" s="8">
        <v>5.9032000000000001E-2</v>
      </c>
    </row>
    <row r="312" spans="1:10" ht="30" x14ac:dyDescent="0.25">
      <c r="A312" s="5"/>
      <c r="B312" s="6" t="s">
        <v>38</v>
      </c>
      <c r="C312" s="6" t="s">
        <v>38</v>
      </c>
      <c r="D312" s="6" t="s">
        <v>2269</v>
      </c>
      <c r="E312" s="6"/>
      <c r="F312" s="7">
        <v>320.3</v>
      </c>
      <c r="G312" s="6" t="s">
        <v>297</v>
      </c>
      <c r="H312" s="8">
        <v>7.4700000000000003E-2</v>
      </c>
      <c r="I312" s="8">
        <v>5.8844E-2</v>
      </c>
      <c r="J312" s="8">
        <v>1.5856000000000002E-2</v>
      </c>
    </row>
    <row r="313" spans="1:10" ht="75" x14ac:dyDescent="0.25">
      <c r="A313" s="5"/>
      <c r="B313" s="6" t="s">
        <v>18</v>
      </c>
      <c r="C313" s="6" t="s">
        <v>18</v>
      </c>
      <c r="D313" s="6" t="s">
        <v>2272</v>
      </c>
      <c r="E313" s="6"/>
      <c r="F313" s="7">
        <v>320.3</v>
      </c>
      <c r="G313" s="6" t="s">
        <v>300</v>
      </c>
      <c r="H313" s="8">
        <v>2.1999999999999999E-2</v>
      </c>
      <c r="I313" s="8">
        <v>2.3349999999999998E-3</v>
      </c>
      <c r="J313" s="8">
        <v>1.9664999999999998E-2</v>
      </c>
    </row>
    <row r="314" spans="1:10" ht="45" x14ac:dyDescent="0.25">
      <c r="A314" s="5"/>
      <c r="B314" s="6" t="s">
        <v>18</v>
      </c>
      <c r="C314" s="6" t="s">
        <v>18</v>
      </c>
      <c r="D314" s="6" t="s">
        <v>2282</v>
      </c>
      <c r="E314" s="6"/>
      <c r="F314" s="7">
        <v>320.3</v>
      </c>
      <c r="G314" s="6" t="s">
        <v>595</v>
      </c>
      <c r="H314" s="8">
        <v>6.6000000000000003E-2</v>
      </c>
      <c r="I314" s="8">
        <v>3.4000000000000002E-2</v>
      </c>
      <c r="J314" s="8">
        <v>3.2000000000000001E-2</v>
      </c>
    </row>
    <row r="315" spans="1:10" ht="45" x14ac:dyDescent="0.25">
      <c r="A315" s="5"/>
      <c r="B315" s="6" t="s">
        <v>18</v>
      </c>
      <c r="C315" s="6" t="s">
        <v>18</v>
      </c>
      <c r="D315" s="6" t="s">
        <v>2291</v>
      </c>
      <c r="E315" s="6"/>
      <c r="F315" s="7">
        <v>320.3</v>
      </c>
      <c r="G315" s="6" t="s">
        <v>310</v>
      </c>
      <c r="H315" s="8">
        <v>1.01E-2</v>
      </c>
      <c r="I315" s="8">
        <v>1.332E-2</v>
      </c>
      <c r="J315" s="8">
        <v>0</v>
      </c>
    </row>
    <row r="316" spans="1:10" ht="45" x14ac:dyDescent="0.25">
      <c r="A316" s="5"/>
      <c r="B316" s="6" t="s">
        <v>19</v>
      </c>
      <c r="C316" s="6" t="s">
        <v>19</v>
      </c>
      <c r="D316" s="6" t="s">
        <v>2299</v>
      </c>
      <c r="E316" s="6"/>
      <c r="F316" s="7">
        <v>320.3</v>
      </c>
      <c r="G316" s="6" t="s">
        <v>318</v>
      </c>
      <c r="H316" s="8">
        <v>9.3800000000000012E-3</v>
      </c>
      <c r="I316" s="8">
        <v>8.0139999999999986E-3</v>
      </c>
      <c r="J316" s="8">
        <v>1.3660000000000026E-3</v>
      </c>
    </row>
    <row r="317" spans="1:10" ht="60" x14ac:dyDescent="0.25">
      <c r="A317" s="5"/>
      <c r="B317" s="6" t="s">
        <v>19</v>
      </c>
      <c r="C317" s="6" t="s">
        <v>19</v>
      </c>
      <c r="D317" s="6" t="s">
        <v>2303</v>
      </c>
      <c r="E317" s="6"/>
      <c r="F317" s="7">
        <v>320.3</v>
      </c>
      <c r="G317" s="6" t="s">
        <v>164</v>
      </c>
      <c r="H317" s="8">
        <v>1.2E-2</v>
      </c>
      <c r="I317" s="8">
        <v>4.6239999999999996E-2</v>
      </c>
      <c r="J317" s="8">
        <v>0</v>
      </c>
    </row>
    <row r="318" spans="1:10" ht="45" x14ac:dyDescent="0.25">
      <c r="A318" s="5"/>
      <c r="B318" s="6" t="s">
        <v>18</v>
      </c>
      <c r="C318" s="6" t="s">
        <v>18</v>
      </c>
      <c r="D318" s="6" t="s">
        <v>2312</v>
      </c>
      <c r="E318" s="6"/>
      <c r="F318" s="7">
        <v>320.3</v>
      </c>
      <c r="G318" s="6" t="s">
        <v>327</v>
      </c>
      <c r="H318" s="8">
        <v>4.1449999999999994E-3</v>
      </c>
      <c r="I318" s="8">
        <v>5.2900000000000004E-3</v>
      </c>
      <c r="J318" s="8">
        <v>0</v>
      </c>
    </row>
    <row r="319" spans="1:10" ht="45" x14ac:dyDescent="0.25">
      <c r="A319" s="5"/>
      <c r="B319" s="6" t="s">
        <v>18</v>
      </c>
      <c r="C319" s="6" t="s">
        <v>18</v>
      </c>
      <c r="D319" s="6" t="s">
        <v>2327</v>
      </c>
      <c r="E319" s="6"/>
      <c r="F319" s="7">
        <v>320.3</v>
      </c>
      <c r="G319" s="6" t="s">
        <v>338</v>
      </c>
      <c r="H319" s="8">
        <v>4.4999999999999997E-3</v>
      </c>
      <c r="I319" s="8">
        <v>1.2999999999999997E-3</v>
      </c>
      <c r="J319" s="8">
        <v>3.1999999999999997E-3</v>
      </c>
    </row>
    <row r="320" spans="1:10" ht="60" x14ac:dyDescent="0.25">
      <c r="A320" s="5"/>
      <c r="B320" s="6" t="s">
        <v>22</v>
      </c>
      <c r="C320" s="6" t="s">
        <v>22</v>
      </c>
      <c r="D320" s="6" t="s">
        <v>2328</v>
      </c>
      <c r="E320" s="6"/>
      <c r="F320" s="7">
        <v>320.3</v>
      </c>
      <c r="G320" s="6" t="s">
        <v>339</v>
      </c>
      <c r="H320" s="8">
        <v>4.4999999999999998E-2</v>
      </c>
      <c r="I320" s="8">
        <v>4.1849999999999998E-2</v>
      </c>
      <c r="J320" s="8">
        <v>3.15E-3</v>
      </c>
    </row>
    <row r="321" spans="1:10" ht="60" x14ac:dyDescent="0.25">
      <c r="A321" s="5"/>
      <c r="B321" s="6" t="s">
        <v>24</v>
      </c>
      <c r="C321" s="6" t="s">
        <v>24</v>
      </c>
      <c r="D321" s="6" t="s">
        <v>2330</v>
      </c>
      <c r="E321" s="6"/>
      <c r="F321" s="7">
        <v>320.3</v>
      </c>
      <c r="G321" s="6" t="s">
        <v>340</v>
      </c>
      <c r="H321" s="8">
        <v>4.9599999999999998E-2</v>
      </c>
      <c r="I321" s="8">
        <v>4.0858000000000005E-2</v>
      </c>
      <c r="J321" s="8">
        <v>8.7419999999999928E-3</v>
      </c>
    </row>
    <row r="322" spans="1:10" ht="45" x14ac:dyDescent="0.25">
      <c r="A322" s="5"/>
      <c r="B322" s="6" t="s">
        <v>18</v>
      </c>
      <c r="C322" s="6" t="s">
        <v>18</v>
      </c>
      <c r="D322" s="6" t="s">
        <v>2331</v>
      </c>
      <c r="E322" s="6"/>
      <c r="F322" s="7">
        <v>320.3</v>
      </c>
      <c r="G322" s="6" t="s">
        <v>341</v>
      </c>
      <c r="H322" s="8">
        <v>0.02</v>
      </c>
      <c r="I322" s="8">
        <v>2.5000000000000001E-3</v>
      </c>
      <c r="J322" s="8">
        <v>1.7500000000000002E-2</v>
      </c>
    </row>
    <row r="323" spans="1:10" ht="75" x14ac:dyDescent="0.25">
      <c r="A323" s="5"/>
      <c r="B323" s="6" t="s">
        <v>18</v>
      </c>
      <c r="C323" s="6" t="s">
        <v>18</v>
      </c>
      <c r="D323" s="6" t="s">
        <v>2337</v>
      </c>
      <c r="E323" s="6"/>
      <c r="F323" s="7">
        <v>320.3</v>
      </c>
      <c r="G323" s="6" t="s">
        <v>346</v>
      </c>
      <c r="H323" s="8">
        <v>8.9999999999999993E-3</v>
      </c>
      <c r="I323" s="8">
        <v>8.9999999999999998E-4</v>
      </c>
      <c r="J323" s="8">
        <v>8.0999999999999996E-3</v>
      </c>
    </row>
    <row r="324" spans="1:10" ht="60" x14ac:dyDescent="0.25">
      <c r="A324" s="5"/>
      <c r="B324" s="6" t="s">
        <v>19</v>
      </c>
      <c r="C324" s="6" t="s">
        <v>19</v>
      </c>
      <c r="D324" s="6" t="s">
        <v>2338</v>
      </c>
      <c r="E324" s="6"/>
      <c r="F324" s="7">
        <v>320.3</v>
      </c>
      <c r="G324" s="6" t="s">
        <v>710</v>
      </c>
      <c r="H324" s="8">
        <v>0.19500000000000001</v>
      </c>
      <c r="I324" s="8">
        <v>0.172874</v>
      </c>
      <c r="J324" s="8">
        <v>2.2126000000000007E-2</v>
      </c>
    </row>
    <row r="325" spans="1:10" ht="45" x14ac:dyDescent="0.25">
      <c r="A325" s="5"/>
      <c r="B325" s="6" t="s">
        <v>18</v>
      </c>
      <c r="C325" s="6" t="s">
        <v>18</v>
      </c>
      <c r="D325" s="6" t="s">
        <v>3588</v>
      </c>
      <c r="E325" s="6"/>
      <c r="F325" s="7">
        <v>320.3</v>
      </c>
      <c r="G325" s="6" t="s">
        <v>707</v>
      </c>
      <c r="H325" s="8">
        <v>0</v>
      </c>
      <c r="I325" s="8">
        <v>4.06E-4</v>
      </c>
      <c r="J325" s="8">
        <v>0</v>
      </c>
    </row>
    <row r="326" spans="1:10" ht="60" x14ac:dyDescent="0.25">
      <c r="A326" s="5"/>
      <c r="B326" s="6" t="s">
        <v>18</v>
      </c>
      <c r="C326" s="6" t="s">
        <v>18</v>
      </c>
      <c r="D326" s="6" t="s">
        <v>2346</v>
      </c>
      <c r="E326" s="6"/>
      <c r="F326" s="7">
        <v>320.3</v>
      </c>
      <c r="G326" s="6" t="s">
        <v>707</v>
      </c>
      <c r="H326" s="8">
        <v>1.9675000000000002E-2</v>
      </c>
      <c r="I326" s="8">
        <v>2.1357000000000001E-2</v>
      </c>
      <c r="J326" s="8">
        <v>0</v>
      </c>
    </row>
    <row r="327" spans="1:10" ht="45" x14ac:dyDescent="0.25">
      <c r="A327" s="5"/>
      <c r="B327" s="6" t="s">
        <v>18</v>
      </c>
      <c r="C327" s="6" t="s">
        <v>18</v>
      </c>
      <c r="D327" s="6" t="s">
        <v>2347</v>
      </c>
      <c r="E327" s="6"/>
      <c r="F327" s="7">
        <v>320.3</v>
      </c>
      <c r="G327" s="6" t="s">
        <v>707</v>
      </c>
      <c r="H327" s="8">
        <v>2.0535000000000001E-2</v>
      </c>
      <c r="I327" s="8">
        <v>3.7795000000000002E-2</v>
      </c>
      <c r="J327" s="8">
        <v>0</v>
      </c>
    </row>
    <row r="328" spans="1:10" ht="45" x14ac:dyDescent="0.25">
      <c r="A328" s="5"/>
      <c r="B328" s="6" t="s">
        <v>18</v>
      </c>
      <c r="C328" s="6" t="s">
        <v>18</v>
      </c>
      <c r="D328" s="6" t="s">
        <v>3589</v>
      </c>
      <c r="E328" s="6"/>
      <c r="F328" s="7">
        <v>320.3</v>
      </c>
      <c r="G328" s="6" t="s">
        <v>707</v>
      </c>
      <c r="H328" s="8">
        <v>1.451E-3</v>
      </c>
      <c r="I328" s="8">
        <v>1.2079999999999999E-3</v>
      </c>
      <c r="J328" s="8">
        <v>2.4300000000000016E-4</v>
      </c>
    </row>
    <row r="329" spans="1:10" ht="45" x14ac:dyDescent="0.25">
      <c r="A329" s="5"/>
      <c r="B329" s="6" t="s">
        <v>22</v>
      </c>
      <c r="C329" s="6" t="s">
        <v>22</v>
      </c>
      <c r="D329" s="6" t="s">
        <v>2351</v>
      </c>
      <c r="E329" s="6"/>
      <c r="F329" s="7">
        <v>320.3</v>
      </c>
      <c r="G329" s="6" t="s">
        <v>707</v>
      </c>
      <c r="H329" s="8">
        <v>3.8331000000000004E-2</v>
      </c>
      <c r="I329" s="8">
        <v>2.5042000000000002E-2</v>
      </c>
      <c r="J329" s="8">
        <v>1.3289000000000002E-2</v>
      </c>
    </row>
    <row r="330" spans="1:10" ht="45" x14ac:dyDescent="0.25">
      <c r="A330" s="5"/>
      <c r="B330" s="6" t="s">
        <v>18</v>
      </c>
      <c r="C330" s="6" t="s">
        <v>18</v>
      </c>
      <c r="D330" s="6" t="s">
        <v>3590</v>
      </c>
      <c r="E330" s="6"/>
      <c r="F330" s="7">
        <v>320.3</v>
      </c>
      <c r="G330" s="6" t="s">
        <v>707</v>
      </c>
      <c r="H330" s="8">
        <v>1.0057999999999999E-2</v>
      </c>
      <c r="I330" s="8">
        <v>0.29743200000000003</v>
      </c>
      <c r="J330" s="8">
        <v>0</v>
      </c>
    </row>
    <row r="331" spans="1:10" ht="45" x14ac:dyDescent="0.25">
      <c r="A331" s="5"/>
      <c r="B331" s="6" t="s">
        <v>18</v>
      </c>
      <c r="C331" s="6" t="s">
        <v>18</v>
      </c>
      <c r="D331" s="6" t="s">
        <v>2355</v>
      </c>
      <c r="E331" s="6"/>
      <c r="F331" s="7">
        <v>320.3</v>
      </c>
      <c r="G331" s="6" t="s">
        <v>707</v>
      </c>
      <c r="H331" s="8">
        <v>4.6191000000000003E-2</v>
      </c>
      <c r="I331" s="8">
        <v>2.8984000000000003E-2</v>
      </c>
      <c r="J331" s="8">
        <v>1.7207E-2</v>
      </c>
    </row>
    <row r="332" spans="1:10" ht="45" x14ac:dyDescent="0.25">
      <c r="A332" s="5"/>
      <c r="B332" s="6" t="s">
        <v>18</v>
      </c>
      <c r="C332" s="6" t="s">
        <v>18</v>
      </c>
      <c r="D332" s="6" t="s">
        <v>2360</v>
      </c>
      <c r="E332" s="6"/>
      <c r="F332" s="7">
        <v>320.3</v>
      </c>
      <c r="G332" s="6" t="s">
        <v>707</v>
      </c>
      <c r="H332" s="8">
        <v>6.2029999999999993E-3</v>
      </c>
      <c r="I332" s="8">
        <v>7.3670000000000003E-3</v>
      </c>
      <c r="J332" s="8">
        <v>0</v>
      </c>
    </row>
    <row r="333" spans="1:10" ht="45" x14ac:dyDescent="0.25">
      <c r="A333" s="5"/>
      <c r="B333" s="6" t="s">
        <v>18</v>
      </c>
      <c r="C333" s="6" t="s">
        <v>18</v>
      </c>
      <c r="D333" s="6" t="s">
        <v>3591</v>
      </c>
      <c r="E333" s="6"/>
      <c r="F333" s="7">
        <v>320.3</v>
      </c>
      <c r="G333" s="6" t="s">
        <v>707</v>
      </c>
      <c r="H333" s="8">
        <v>1.0026999999999999E-2</v>
      </c>
      <c r="I333" s="8">
        <v>1.137E-2</v>
      </c>
      <c r="J333" s="8">
        <v>0</v>
      </c>
    </row>
    <row r="334" spans="1:10" ht="45" x14ac:dyDescent="0.25">
      <c r="A334" s="5"/>
      <c r="B334" s="6" t="s">
        <v>18</v>
      </c>
      <c r="C334" s="6" t="s">
        <v>18</v>
      </c>
      <c r="D334" s="6" t="s">
        <v>2365</v>
      </c>
      <c r="E334" s="6"/>
      <c r="F334" s="7">
        <v>320.3</v>
      </c>
      <c r="G334" s="6" t="s">
        <v>707</v>
      </c>
      <c r="H334" s="8">
        <v>3.3871000000000005E-2</v>
      </c>
      <c r="I334" s="8">
        <v>0.17590800000000001</v>
      </c>
      <c r="J334" s="8">
        <v>0</v>
      </c>
    </row>
    <row r="335" spans="1:10" ht="45" x14ac:dyDescent="0.25">
      <c r="A335" s="5"/>
      <c r="B335" s="6" t="s">
        <v>18</v>
      </c>
      <c r="C335" s="6" t="s">
        <v>18</v>
      </c>
      <c r="D335" s="6" t="s">
        <v>3592</v>
      </c>
      <c r="E335" s="6"/>
      <c r="F335" s="7">
        <v>320.3</v>
      </c>
      <c r="G335" s="6" t="s">
        <v>707</v>
      </c>
      <c r="H335" s="8">
        <v>1.5355000000000001E-2</v>
      </c>
      <c r="I335" s="8">
        <v>5.587E-3</v>
      </c>
      <c r="J335" s="8">
        <v>9.7680000000000006E-3</v>
      </c>
    </row>
    <row r="336" spans="1:10" ht="60" x14ac:dyDescent="0.25">
      <c r="A336" s="5"/>
      <c r="B336" s="6" t="s">
        <v>18</v>
      </c>
      <c r="C336" s="6" t="s">
        <v>18</v>
      </c>
      <c r="D336" s="6" t="s">
        <v>2368</v>
      </c>
      <c r="E336" s="6"/>
      <c r="F336" s="7">
        <v>320.3</v>
      </c>
      <c r="G336" s="6" t="s">
        <v>707</v>
      </c>
      <c r="H336" s="8">
        <v>3.2261000000000005E-2</v>
      </c>
      <c r="I336" s="8">
        <v>4.3038000000000007E-2</v>
      </c>
      <c r="J336" s="8">
        <v>0</v>
      </c>
    </row>
    <row r="337" spans="1:10" ht="45" x14ac:dyDescent="0.25">
      <c r="A337" s="5"/>
      <c r="B337" s="6" t="s">
        <v>18</v>
      </c>
      <c r="C337" s="6" t="s">
        <v>18</v>
      </c>
      <c r="D337" s="6" t="s">
        <v>3593</v>
      </c>
      <c r="E337" s="6"/>
      <c r="F337" s="7">
        <v>320.3</v>
      </c>
      <c r="G337" s="6" t="s">
        <v>707</v>
      </c>
      <c r="H337" s="8">
        <v>5.2690000000000002E-3</v>
      </c>
      <c r="I337" s="8">
        <v>4.346E-3</v>
      </c>
      <c r="J337" s="8">
        <v>9.2300000000000021E-4</v>
      </c>
    </row>
    <row r="338" spans="1:10" ht="60" x14ac:dyDescent="0.25">
      <c r="A338" s="5"/>
      <c r="B338" s="6" t="s">
        <v>22</v>
      </c>
      <c r="C338" s="6" t="s">
        <v>22</v>
      </c>
      <c r="D338" s="6" t="s">
        <v>3594</v>
      </c>
      <c r="E338" s="6"/>
      <c r="F338" s="7">
        <v>320.3</v>
      </c>
      <c r="G338" s="6" t="s">
        <v>707</v>
      </c>
      <c r="H338" s="8">
        <v>5.44E-4</v>
      </c>
      <c r="I338" s="8">
        <v>6.9099999999999999E-4</v>
      </c>
      <c r="J338" s="8">
        <v>0</v>
      </c>
    </row>
    <row r="339" spans="1:10" ht="45" x14ac:dyDescent="0.25">
      <c r="A339" s="5"/>
      <c r="B339" s="6" t="s">
        <v>18</v>
      </c>
      <c r="C339" s="6" t="s">
        <v>18</v>
      </c>
      <c r="D339" s="6" t="s">
        <v>2371</v>
      </c>
      <c r="E339" s="6"/>
      <c r="F339" s="7">
        <v>320.3</v>
      </c>
      <c r="G339" s="6" t="s">
        <v>707</v>
      </c>
      <c r="H339" s="8">
        <v>1.0833000000000001E-2</v>
      </c>
      <c r="I339" s="8">
        <v>8.1039999999999984E-3</v>
      </c>
      <c r="J339" s="8">
        <v>2.7290000000000023E-3</v>
      </c>
    </row>
    <row r="340" spans="1:10" ht="45" x14ac:dyDescent="0.25">
      <c r="A340" s="5"/>
      <c r="B340" s="6" t="s">
        <v>18</v>
      </c>
      <c r="C340" s="6" t="s">
        <v>18</v>
      </c>
      <c r="D340" s="6" t="s">
        <v>2373</v>
      </c>
      <c r="E340" s="6"/>
      <c r="F340" s="7">
        <v>320.3</v>
      </c>
      <c r="G340" s="6" t="s">
        <v>145</v>
      </c>
      <c r="H340" s="8">
        <v>3.6053000000000002E-2</v>
      </c>
      <c r="I340" s="8">
        <v>4.1900000000000007E-2</v>
      </c>
      <c r="J340" s="8">
        <v>0</v>
      </c>
    </row>
    <row r="341" spans="1:10" ht="60" x14ac:dyDescent="0.25">
      <c r="A341" s="5"/>
      <c r="B341" s="6" t="s">
        <v>18</v>
      </c>
      <c r="C341" s="6" t="s">
        <v>18</v>
      </c>
      <c r="D341" s="6" t="s">
        <v>2374</v>
      </c>
      <c r="E341" s="6"/>
      <c r="F341" s="7">
        <v>320.3</v>
      </c>
      <c r="G341" s="6" t="s">
        <v>707</v>
      </c>
      <c r="H341" s="8">
        <v>1.4108000000000001E-2</v>
      </c>
      <c r="I341" s="8">
        <v>8.5220000000000001E-3</v>
      </c>
      <c r="J341" s="8">
        <v>5.5860000000000007E-3</v>
      </c>
    </row>
    <row r="342" spans="1:10" ht="60" x14ac:dyDescent="0.25">
      <c r="A342" s="5"/>
      <c r="B342" s="6" t="s">
        <v>18</v>
      </c>
      <c r="C342" s="6" t="s">
        <v>18</v>
      </c>
      <c r="D342" s="6" t="s">
        <v>2382</v>
      </c>
      <c r="E342" s="6"/>
      <c r="F342" s="7">
        <v>320.3</v>
      </c>
      <c r="G342" s="6" t="s">
        <v>707</v>
      </c>
      <c r="H342" s="8">
        <v>4.7970000000000009E-3</v>
      </c>
      <c r="I342" s="8">
        <v>1.5770000000000001E-3</v>
      </c>
      <c r="J342" s="8">
        <v>3.2200000000000006E-3</v>
      </c>
    </row>
    <row r="343" spans="1:10" ht="45" x14ac:dyDescent="0.25">
      <c r="A343" s="5"/>
      <c r="B343" s="6" t="s">
        <v>18</v>
      </c>
      <c r="C343" s="6" t="s">
        <v>18</v>
      </c>
      <c r="D343" s="6" t="s">
        <v>2383</v>
      </c>
      <c r="E343" s="6"/>
      <c r="F343" s="7">
        <v>320.3</v>
      </c>
      <c r="G343" s="6" t="s">
        <v>707</v>
      </c>
      <c r="H343" s="8">
        <v>5.2378999999999995E-2</v>
      </c>
      <c r="I343" s="8">
        <v>7.3914000000000007E-2</v>
      </c>
      <c r="J343" s="8">
        <v>0</v>
      </c>
    </row>
    <row r="344" spans="1:10" ht="45" x14ac:dyDescent="0.25">
      <c r="A344" s="5"/>
      <c r="B344" s="6" t="s">
        <v>17</v>
      </c>
      <c r="C344" s="6" t="s">
        <v>17</v>
      </c>
      <c r="D344" s="6" t="s">
        <v>2388</v>
      </c>
      <c r="E344" s="6"/>
      <c r="F344" s="7">
        <v>320.3</v>
      </c>
      <c r="G344" s="6" t="s">
        <v>350</v>
      </c>
      <c r="H344" s="8">
        <v>0.1047</v>
      </c>
      <c r="I344" s="8">
        <v>6.3953999999999997E-2</v>
      </c>
      <c r="J344" s="8">
        <v>4.0746000000000004E-2</v>
      </c>
    </row>
    <row r="345" spans="1:10" ht="45" x14ac:dyDescent="0.25">
      <c r="A345" s="5"/>
      <c r="B345" s="6" t="s">
        <v>19</v>
      </c>
      <c r="C345" s="6" t="s">
        <v>19</v>
      </c>
      <c r="D345" s="6" t="s">
        <v>2391</v>
      </c>
      <c r="E345" s="6"/>
      <c r="F345" s="7">
        <v>320.3</v>
      </c>
      <c r="G345" s="6" t="s">
        <v>352</v>
      </c>
      <c r="H345" s="8">
        <v>0.03</v>
      </c>
      <c r="I345" s="8">
        <v>0</v>
      </c>
      <c r="J345" s="8">
        <v>0.03</v>
      </c>
    </row>
    <row r="346" spans="1:10" ht="60" x14ac:dyDescent="0.25">
      <c r="A346" s="5"/>
      <c r="B346" s="6" t="s">
        <v>19</v>
      </c>
      <c r="C346" s="6" t="s">
        <v>19</v>
      </c>
      <c r="D346" s="6" t="s">
        <v>2396</v>
      </c>
      <c r="E346" s="6"/>
      <c r="F346" s="7">
        <v>320.3</v>
      </c>
      <c r="G346" s="6" t="s">
        <v>355</v>
      </c>
      <c r="H346" s="8">
        <v>1.5800000000000002E-2</v>
      </c>
      <c r="I346" s="8">
        <v>1.2999999999999999E-2</v>
      </c>
      <c r="J346" s="8">
        <v>2.8000000000000021E-3</v>
      </c>
    </row>
    <row r="347" spans="1:10" ht="45" x14ac:dyDescent="0.25">
      <c r="A347" s="5"/>
      <c r="B347" s="6" t="s">
        <v>23</v>
      </c>
      <c r="C347" s="6" t="s">
        <v>23</v>
      </c>
      <c r="D347" s="6" t="s">
        <v>2408</v>
      </c>
      <c r="E347" s="6"/>
      <c r="F347" s="7">
        <v>320.3</v>
      </c>
      <c r="G347" s="6" t="s">
        <v>596</v>
      </c>
      <c r="H347" s="8">
        <v>3.5999999999999997E-2</v>
      </c>
      <c r="I347" s="8">
        <v>1.9713000000000001E-2</v>
      </c>
      <c r="J347" s="8">
        <v>1.6286999999999996E-2</v>
      </c>
    </row>
    <row r="348" spans="1:10" ht="60" x14ac:dyDescent="0.25">
      <c r="A348" s="5"/>
      <c r="B348" s="6" t="s">
        <v>36</v>
      </c>
      <c r="C348" s="6" t="s">
        <v>36</v>
      </c>
      <c r="D348" s="6" t="s">
        <v>2410</v>
      </c>
      <c r="E348" s="6"/>
      <c r="F348" s="7">
        <v>320.3</v>
      </c>
      <c r="G348" s="6" t="s">
        <v>7</v>
      </c>
      <c r="H348" s="8">
        <v>3.7999999999999999E-2</v>
      </c>
      <c r="I348" s="8">
        <v>4.6829999999999997E-2</v>
      </c>
      <c r="J348" s="8">
        <v>0</v>
      </c>
    </row>
    <row r="349" spans="1:10" ht="45" x14ac:dyDescent="0.25">
      <c r="A349" s="5"/>
      <c r="B349" s="6" t="s">
        <v>22</v>
      </c>
      <c r="C349" s="6" t="s">
        <v>22</v>
      </c>
      <c r="D349" s="6" t="s">
        <v>2413</v>
      </c>
      <c r="E349" s="6"/>
      <c r="F349" s="7">
        <v>320.3</v>
      </c>
      <c r="G349" s="6" t="s">
        <v>364</v>
      </c>
      <c r="H349" s="8">
        <v>6.1900000000000002E-3</v>
      </c>
      <c r="I349" s="8">
        <v>1.0030000000000001E-2</v>
      </c>
      <c r="J349" s="8">
        <v>0</v>
      </c>
    </row>
    <row r="350" spans="1:10" ht="75" x14ac:dyDescent="0.25">
      <c r="A350" s="5"/>
      <c r="B350" s="6" t="s">
        <v>18</v>
      </c>
      <c r="C350" s="6" t="s">
        <v>18</v>
      </c>
      <c r="D350" s="6" t="s">
        <v>2419</v>
      </c>
      <c r="E350" s="6"/>
      <c r="F350" s="7">
        <v>320.3</v>
      </c>
      <c r="G350" s="6" t="s">
        <v>367</v>
      </c>
      <c r="H350" s="8">
        <v>0.105</v>
      </c>
      <c r="I350" s="8">
        <v>6.6799999999999998E-2</v>
      </c>
      <c r="J350" s="8">
        <v>3.8199999999999998E-2</v>
      </c>
    </row>
    <row r="351" spans="1:10" ht="75" x14ac:dyDescent="0.25">
      <c r="A351" s="5"/>
      <c r="B351" s="6" t="s">
        <v>21</v>
      </c>
      <c r="C351" s="6" t="s">
        <v>21</v>
      </c>
      <c r="D351" s="6" t="s">
        <v>2427</v>
      </c>
      <c r="E351" s="6"/>
      <c r="F351" s="7">
        <v>320.3</v>
      </c>
      <c r="G351" s="6" t="s">
        <v>252</v>
      </c>
      <c r="H351" s="8">
        <v>4.0999999999999995E-3</v>
      </c>
      <c r="I351" s="8">
        <v>1.2459999999999999E-3</v>
      </c>
      <c r="J351" s="8">
        <v>2.8539999999999998E-3</v>
      </c>
    </row>
    <row r="352" spans="1:10" ht="60" x14ac:dyDescent="0.25">
      <c r="A352" s="5"/>
      <c r="B352" s="6" t="s">
        <v>18</v>
      </c>
      <c r="C352" s="6" t="s">
        <v>18</v>
      </c>
      <c r="D352" s="6" t="s">
        <v>2430</v>
      </c>
      <c r="E352" s="6"/>
      <c r="F352" s="7">
        <v>320.3</v>
      </c>
      <c r="G352" s="6" t="s">
        <v>707</v>
      </c>
      <c r="H352" s="8">
        <v>0.04</v>
      </c>
      <c r="I352" s="8">
        <v>4.8826999999999995E-2</v>
      </c>
      <c r="J352" s="8">
        <v>0</v>
      </c>
    </row>
    <row r="353" spans="1:10" ht="60" x14ac:dyDescent="0.25">
      <c r="A353" s="5"/>
      <c r="B353" s="6" t="s">
        <v>19</v>
      </c>
      <c r="C353" s="6" t="s">
        <v>19</v>
      </c>
      <c r="D353" s="6" t="s">
        <v>2433</v>
      </c>
      <c r="E353" s="6"/>
      <c r="F353" s="7">
        <v>320.3</v>
      </c>
      <c r="G353" s="6" t="s">
        <v>374</v>
      </c>
      <c r="H353" s="8">
        <v>3.5999999999999997E-2</v>
      </c>
      <c r="I353" s="8">
        <v>0</v>
      </c>
      <c r="J353" s="8">
        <v>3.5999999999999997E-2</v>
      </c>
    </row>
    <row r="354" spans="1:10" ht="45" x14ac:dyDescent="0.25">
      <c r="A354" s="5"/>
      <c r="B354" s="6" t="s">
        <v>18</v>
      </c>
      <c r="C354" s="6" t="s">
        <v>18</v>
      </c>
      <c r="D354" s="6" t="s">
        <v>2436</v>
      </c>
      <c r="E354" s="6"/>
      <c r="F354" s="7">
        <v>320.3</v>
      </c>
      <c r="G354" s="6" t="s">
        <v>375</v>
      </c>
      <c r="H354" s="8">
        <v>0.01</v>
      </c>
      <c r="I354" s="8">
        <v>1.933E-3</v>
      </c>
      <c r="J354" s="8">
        <v>8.0669999999999995E-3</v>
      </c>
    </row>
    <row r="355" spans="1:10" ht="45" x14ac:dyDescent="0.25">
      <c r="A355" s="5"/>
      <c r="B355" s="6" t="s">
        <v>18</v>
      </c>
      <c r="C355" s="6" t="s">
        <v>18</v>
      </c>
      <c r="D355" s="6" t="s">
        <v>2448</v>
      </c>
      <c r="E355" s="6"/>
      <c r="F355" s="7">
        <v>320.3</v>
      </c>
      <c r="G355" s="6" t="s">
        <v>379</v>
      </c>
      <c r="H355" s="8">
        <v>0.107</v>
      </c>
      <c r="I355" s="8">
        <v>8.3151000000000017E-2</v>
      </c>
      <c r="J355" s="8">
        <v>2.3848999999999981E-2</v>
      </c>
    </row>
    <row r="356" spans="1:10" ht="75" x14ac:dyDescent="0.25">
      <c r="A356" s="5"/>
      <c r="B356" s="6" t="s">
        <v>38</v>
      </c>
      <c r="C356" s="6" t="s">
        <v>38</v>
      </c>
      <c r="D356" s="6" t="s">
        <v>2451</v>
      </c>
      <c r="E356" s="6"/>
      <c r="F356" s="7">
        <v>320.3</v>
      </c>
      <c r="G356" s="6" t="s">
        <v>164</v>
      </c>
      <c r="H356" s="8">
        <v>0</v>
      </c>
      <c r="I356" s="8">
        <v>4.3E-3</v>
      </c>
      <c r="J356" s="8">
        <v>0</v>
      </c>
    </row>
    <row r="357" spans="1:10" ht="75" x14ac:dyDescent="0.25">
      <c r="A357" s="5"/>
      <c r="B357" s="6" t="s">
        <v>38</v>
      </c>
      <c r="C357" s="6" t="s">
        <v>38</v>
      </c>
      <c r="D357" s="6" t="s">
        <v>2453</v>
      </c>
      <c r="E357" s="6"/>
      <c r="F357" s="7">
        <v>320.3</v>
      </c>
      <c r="G357" s="6" t="s">
        <v>164</v>
      </c>
      <c r="H357" s="8">
        <v>0</v>
      </c>
      <c r="I357" s="8">
        <v>6.4000000000000003E-3</v>
      </c>
      <c r="J357" s="8">
        <v>0</v>
      </c>
    </row>
    <row r="358" spans="1:10" ht="60" x14ac:dyDescent="0.25">
      <c r="A358" s="5"/>
      <c r="B358" s="6" t="s">
        <v>23</v>
      </c>
      <c r="C358" s="6" t="s">
        <v>23</v>
      </c>
      <c r="D358" s="6" t="s">
        <v>2454</v>
      </c>
      <c r="E358" s="6"/>
      <c r="F358" s="7">
        <v>320.3</v>
      </c>
      <c r="G358" s="6" t="s">
        <v>164</v>
      </c>
      <c r="H358" s="8">
        <v>0</v>
      </c>
      <c r="I358" s="8">
        <v>1.4270000000000001E-3</v>
      </c>
      <c r="J358" s="8">
        <v>0</v>
      </c>
    </row>
    <row r="359" spans="1:10" ht="45" x14ac:dyDescent="0.25">
      <c r="A359" s="5"/>
      <c r="B359" s="6" t="s">
        <v>18</v>
      </c>
      <c r="C359" s="6" t="s">
        <v>18</v>
      </c>
      <c r="D359" s="6" t="s">
        <v>2460</v>
      </c>
      <c r="E359" s="6"/>
      <c r="F359" s="7">
        <v>320.3</v>
      </c>
      <c r="G359" s="6" t="s">
        <v>386</v>
      </c>
      <c r="H359" s="8">
        <v>8.2500000000000004E-2</v>
      </c>
      <c r="I359" s="8">
        <v>0.10779999999999999</v>
      </c>
      <c r="J359" s="8">
        <v>0</v>
      </c>
    </row>
    <row r="360" spans="1:10" ht="45" x14ac:dyDescent="0.25">
      <c r="A360" s="5"/>
      <c r="B360" s="6" t="s">
        <v>18</v>
      </c>
      <c r="C360" s="6" t="s">
        <v>18</v>
      </c>
      <c r="D360" s="6" t="s">
        <v>2468</v>
      </c>
      <c r="E360" s="6"/>
      <c r="F360" s="7">
        <v>320.3</v>
      </c>
      <c r="G360" s="6" t="s">
        <v>597</v>
      </c>
      <c r="H360" s="8">
        <v>3.0000000000000001E-3</v>
      </c>
      <c r="I360" s="8">
        <v>1.98E-3</v>
      </c>
      <c r="J360" s="8">
        <v>1.0200000000000001E-3</v>
      </c>
    </row>
    <row r="361" spans="1:10" ht="45" x14ac:dyDescent="0.25">
      <c r="A361" s="5"/>
      <c r="B361" s="6" t="s">
        <v>30</v>
      </c>
      <c r="C361" s="6" t="s">
        <v>30</v>
      </c>
      <c r="D361" s="6" t="s">
        <v>2469</v>
      </c>
      <c r="E361" s="6"/>
      <c r="F361" s="7">
        <v>320.3</v>
      </c>
      <c r="G361" s="6" t="s">
        <v>393</v>
      </c>
      <c r="H361" s="8">
        <v>6.0999999999999999E-2</v>
      </c>
      <c r="I361" s="8">
        <v>3.7960000000000001E-2</v>
      </c>
      <c r="J361" s="8">
        <v>2.3039999999999998E-2</v>
      </c>
    </row>
    <row r="362" spans="1:10" ht="45" x14ac:dyDescent="0.25">
      <c r="A362" s="5"/>
      <c r="B362" s="6" t="s">
        <v>19</v>
      </c>
      <c r="C362" s="6" t="s">
        <v>19</v>
      </c>
      <c r="D362" s="6" t="s">
        <v>2478</v>
      </c>
      <c r="E362" s="6"/>
      <c r="F362" s="7">
        <v>320.3</v>
      </c>
      <c r="G362" s="6" t="s">
        <v>398</v>
      </c>
      <c r="H362" s="8">
        <v>0.12769999999999998</v>
      </c>
      <c r="I362" s="8">
        <v>7.4299999999999991E-2</v>
      </c>
      <c r="J362" s="8">
        <v>5.3399999999999989E-2</v>
      </c>
    </row>
    <row r="363" spans="1:10" ht="60" x14ac:dyDescent="0.25">
      <c r="A363" s="5"/>
      <c r="B363" s="6" t="s">
        <v>23</v>
      </c>
      <c r="C363" s="6" t="s">
        <v>23</v>
      </c>
      <c r="D363" s="6" t="s">
        <v>2479</v>
      </c>
      <c r="E363" s="6"/>
      <c r="F363" s="7">
        <v>320.3</v>
      </c>
      <c r="G363" s="6" t="s">
        <v>164</v>
      </c>
      <c r="H363" s="8">
        <v>0</v>
      </c>
      <c r="I363" s="8">
        <v>2.6080000000000001E-3</v>
      </c>
      <c r="J363" s="8">
        <v>0</v>
      </c>
    </row>
    <row r="364" spans="1:10" ht="45" x14ac:dyDescent="0.25">
      <c r="A364" s="5"/>
      <c r="B364" s="6" t="s">
        <v>543</v>
      </c>
      <c r="C364" s="6" t="s">
        <v>543</v>
      </c>
      <c r="D364" s="6" t="s">
        <v>2493</v>
      </c>
      <c r="E364" s="6"/>
      <c r="F364" s="7">
        <v>320.3</v>
      </c>
      <c r="G364" s="6" t="s">
        <v>403</v>
      </c>
      <c r="H364" s="8">
        <v>6.11E-4</v>
      </c>
      <c r="I364" s="8">
        <v>0</v>
      </c>
      <c r="J364" s="8">
        <v>6.11E-4</v>
      </c>
    </row>
    <row r="365" spans="1:10" ht="75" x14ac:dyDescent="0.25">
      <c r="A365" s="5"/>
      <c r="B365" s="6" t="s">
        <v>38</v>
      </c>
      <c r="C365" s="6" t="s">
        <v>38</v>
      </c>
      <c r="D365" s="6" t="s">
        <v>2510</v>
      </c>
      <c r="E365" s="6"/>
      <c r="F365" s="7">
        <v>320.3</v>
      </c>
      <c r="G365" s="6" t="s">
        <v>164</v>
      </c>
      <c r="H365" s="8">
        <v>1.0999999999999999E-2</v>
      </c>
      <c r="I365" s="8">
        <v>7.1399999999999996E-3</v>
      </c>
      <c r="J365" s="8">
        <v>3.8599999999999997E-3</v>
      </c>
    </row>
    <row r="366" spans="1:10" ht="75" x14ac:dyDescent="0.25">
      <c r="A366" s="5"/>
      <c r="B366" s="6" t="s">
        <v>19</v>
      </c>
      <c r="C366" s="6" t="s">
        <v>19</v>
      </c>
      <c r="D366" s="6" t="s">
        <v>2512</v>
      </c>
      <c r="E366" s="6"/>
      <c r="F366" s="7">
        <v>320.3</v>
      </c>
      <c r="G366" s="6" t="s">
        <v>164</v>
      </c>
      <c r="H366" s="8">
        <v>1.7999999999999999E-2</v>
      </c>
      <c r="I366" s="8">
        <v>2.5876999999999997E-2</v>
      </c>
      <c r="J366" s="8">
        <v>0</v>
      </c>
    </row>
    <row r="367" spans="1:10" ht="45" x14ac:dyDescent="0.25">
      <c r="A367" s="5"/>
      <c r="B367" s="6" t="s">
        <v>18</v>
      </c>
      <c r="C367" s="6" t="s">
        <v>18</v>
      </c>
      <c r="D367" s="6" t="s">
        <v>2516</v>
      </c>
      <c r="E367" s="6"/>
      <c r="F367" s="7">
        <v>320.3</v>
      </c>
      <c r="G367" s="6" t="s">
        <v>414</v>
      </c>
      <c r="H367" s="8">
        <v>1E-3</v>
      </c>
      <c r="I367" s="8">
        <v>0</v>
      </c>
      <c r="J367" s="8">
        <v>1E-3</v>
      </c>
    </row>
    <row r="368" spans="1:10" ht="30" x14ac:dyDescent="0.25">
      <c r="A368" s="5"/>
      <c r="B368" s="6" t="s">
        <v>19</v>
      </c>
      <c r="C368" s="6" t="s">
        <v>19</v>
      </c>
      <c r="D368" s="6" t="s">
        <v>2517</v>
      </c>
      <c r="E368" s="6"/>
      <c r="F368" s="7">
        <v>320.3</v>
      </c>
      <c r="G368" s="6" t="s">
        <v>598</v>
      </c>
      <c r="H368" s="8">
        <v>2.9440000000000001E-2</v>
      </c>
      <c r="I368" s="8">
        <v>4.5001999999999993E-2</v>
      </c>
      <c r="J368" s="8">
        <v>0</v>
      </c>
    </row>
    <row r="369" spans="1:10" ht="60" x14ac:dyDescent="0.25">
      <c r="A369" s="5"/>
      <c r="B369" s="6" t="s">
        <v>18</v>
      </c>
      <c r="C369" s="6" t="s">
        <v>18</v>
      </c>
      <c r="D369" s="6" t="s">
        <v>2520</v>
      </c>
      <c r="E369" s="6"/>
      <c r="F369" s="7">
        <v>320.3</v>
      </c>
      <c r="G369" s="6" t="s">
        <v>707</v>
      </c>
      <c r="H369" s="8">
        <v>2.282E-2</v>
      </c>
      <c r="I369" s="8">
        <v>2.5466000000000003E-2</v>
      </c>
      <c r="J369" s="8">
        <v>0</v>
      </c>
    </row>
    <row r="370" spans="1:10" ht="75" x14ac:dyDescent="0.25">
      <c r="A370" s="5"/>
      <c r="B370" s="6" t="s">
        <v>19</v>
      </c>
      <c r="C370" s="6" t="s">
        <v>19</v>
      </c>
      <c r="D370" s="6" t="s">
        <v>2522</v>
      </c>
      <c r="E370" s="6"/>
      <c r="F370" s="7">
        <v>320.3</v>
      </c>
      <c r="G370" s="6" t="s">
        <v>164</v>
      </c>
      <c r="H370" s="8">
        <v>0</v>
      </c>
      <c r="I370" s="8">
        <v>2.4289999999999997E-3</v>
      </c>
      <c r="J370" s="8">
        <v>0</v>
      </c>
    </row>
    <row r="371" spans="1:10" ht="75" x14ac:dyDescent="0.25">
      <c r="A371" s="5"/>
      <c r="B371" s="6" t="s">
        <v>19</v>
      </c>
      <c r="C371" s="6" t="s">
        <v>19</v>
      </c>
      <c r="D371" s="6" t="s">
        <v>2526</v>
      </c>
      <c r="E371" s="6"/>
      <c r="F371" s="7">
        <v>320.3</v>
      </c>
      <c r="G371" s="6" t="s">
        <v>164</v>
      </c>
      <c r="H371" s="8">
        <v>0</v>
      </c>
      <c r="I371" s="8">
        <v>2.7229999999999997E-3</v>
      </c>
      <c r="J371" s="8">
        <v>0</v>
      </c>
    </row>
    <row r="372" spans="1:10" ht="75" x14ac:dyDescent="0.25">
      <c r="A372" s="5"/>
      <c r="B372" s="6" t="s">
        <v>38</v>
      </c>
      <c r="C372" s="6" t="s">
        <v>38</v>
      </c>
      <c r="D372" s="6" t="s">
        <v>2531</v>
      </c>
      <c r="E372" s="6"/>
      <c r="F372" s="7">
        <v>320.3</v>
      </c>
      <c r="G372" s="6" t="s">
        <v>164</v>
      </c>
      <c r="H372" s="8">
        <v>0</v>
      </c>
      <c r="I372" s="8">
        <v>5.9000000000000007E-3</v>
      </c>
      <c r="J372" s="8">
        <v>0</v>
      </c>
    </row>
    <row r="373" spans="1:10" ht="75" x14ac:dyDescent="0.25">
      <c r="A373" s="5"/>
      <c r="B373" s="6" t="s">
        <v>38</v>
      </c>
      <c r="C373" s="6" t="s">
        <v>38</v>
      </c>
      <c r="D373" s="6" t="s">
        <v>2532</v>
      </c>
      <c r="E373" s="6"/>
      <c r="F373" s="7">
        <v>320.3</v>
      </c>
      <c r="G373" s="6" t="s">
        <v>164</v>
      </c>
      <c r="H373" s="8">
        <v>0</v>
      </c>
      <c r="I373" s="8">
        <v>3.0000000000000001E-3</v>
      </c>
      <c r="J373" s="8">
        <v>0</v>
      </c>
    </row>
    <row r="374" spans="1:10" ht="60" x14ac:dyDescent="0.25">
      <c r="A374" s="5"/>
      <c r="B374" s="6" t="s">
        <v>22</v>
      </c>
      <c r="C374" s="6" t="s">
        <v>22</v>
      </c>
      <c r="D374" s="6" t="s">
        <v>2542</v>
      </c>
      <c r="E374" s="6"/>
      <c r="F374" s="7">
        <v>320.3</v>
      </c>
      <c r="G374" s="6" t="s">
        <v>148</v>
      </c>
      <c r="H374" s="8">
        <v>9.3799999999999994E-3</v>
      </c>
      <c r="I374" s="8">
        <v>9.9190000000000007E-3</v>
      </c>
      <c r="J374" s="8">
        <v>0</v>
      </c>
    </row>
    <row r="375" spans="1:10" ht="45" x14ac:dyDescent="0.25">
      <c r="A375" s="5"/>
      <c r="B375" s="6" t="s">
        <v>18</v>
      </c>
      <c r="C375" s="6" t="s">
        <v>18</v>
      </c>
      <c r="D375" s="6" t="s">
        <v>2559</v>
      </c>
      <c r="E375" s="6"/>
      <c r="F375" s="7">
        <v>320.3</v>
      </c>
      <c r="G375" s="6" t="s">
        <v>430</v>
      </c>
      <c r="H375" s="8">
        <v>0.01</v>
      </c>
      <c r="I375" s="8">
        <v>1.6310000000000001E-3</v>
      </c>
      <c r="J375" s="8">
        <v>8.3689999999999997E-3</v>
      </c>
    </row>
    <row r="376" spans="1:10" ht="75" x14ac:dyDescent="0.25">
      <c r="A376" s="5"/>
      <c r="B376" s="6" t="s">
        <v>18</v>
      </c>
      <c r="C376" s="6" t="s">
        <v>18</v>
      </c>
      <c r="D376" s="6" t="s">
        <v>2566</v>
      </c>
      <c r="E376" s="6"/>
      <c r="F376" s="7">
        <v>320.3</v>
      </c>
      <c r="G376" s="6" t="s">
        <v>164</v>
      </c>
      <c r="H376" s="8">
        <v>3.0000000000000001E-3</v>
      </c>
      <c r="I376" s="8">
        <v>1.108E-2</v>
      </c>
      <c r="J376" s="8">
        <v>0</v>
      </c>
    </row>
    <row r="377" spans="1:10" ht="60" x14ac:dyDescent="0.25">
      <c r="A377" s="5"/>
      <c r="B377" s="6" t="s">
        <v>18</v>
      </c>
      <c r="C377" s="6" t="s">
        <v>18</v>
      </c>
      <c r="D377" s="6" t="s">
        <v>2574</v>
      </c>
      <c r="E377" s="6"/>
      <c r="F377" s="7">
        <v>320.3</v>
      </c>
      <c r="G377" s="6" t="s">
        <v>440</v>
      </c>
      <c r="H377" s="8">
        <v>2.9000000000000001E-2</v>
      </c>
      <c r="I377" s="8">
        <v>1.1900000000000001E-2</v>
      </c>
      <c r="J377" s="8">
        <v>1.7100000000000001E-2</v>
      </c>
    </row>
    <row r="378" spans="1:10" ht="60" x14ac:dyDescent="0.25">
      <c r="A378" s="5"/>
      <c r="B378" s="6" t="s">
        <v>19</v>
      </c>
      <c r="C378" s="6" t="s">
        <v>19</v>
      </c>
      <c r="D378" s="6" t="s">
        <v>2584</v>
      </c>
      <c r="E378" s="6"/>
      <c r="F378" s="7">
        <v>320.3</v>
      </c>
      <c r="G378" s="6" t="s">
        <v>283</v>
      </c>
      <c r="H378" s="8">
        <v>6.1999999999999998E-3</v>
      </c>
      <c r="I378" s="8">
        <v>0</v>
      </c>
      <c r="J378" s="8">
        <v>6.1999999999999998E-3</v>
      </c>
    </row>
    <row r="379" spans="1:10" ht="45" x14ac:dyDescent="0.25">
      <c r="A379" s="5"/>
      <c r="B379" s="6" t="s">
        <v>43</v>
      </c>
      <c r="C379" s="6" t="s">
        <v>43</v>
      </c>
      <c r="D379" s="6" t="s">
        <v>2586</v>
      </c>
      <c r="E379" s="6"/>
      <c r="F379" s="7">
        <v>320.3</v>
      </c>
      <c r="G379" s="6" t="s">
        <v>447</v>
      </c>
      <c r="H379" s="8">
        <v>1.2289999999999999E-2</v>
      </c>
      <c r="I379" s="8">
        <v>3.4889999999999999E-3</v>
      </c>
      <c r="J379" s="8">
        <v>8.8009999999999998E-3</v>
      </c>
    </row>
    <row r="380" spans="1:10" ht="45" x14ac:dyDescent="0.25">
      <c r="A380" s="5"/>
      <c r="B380" s="6" t="s">
        <v>43</v>
      </c>
      <c r="C380" s="6" t="s">
        <v>43</v>
      </c>
      <c r="D380" s="6" t="s">
        <v>2587</v>
      </c>
      <c r="E380" s="6"/>
      <c r="F380" s="7">
        <v>320.3</v>
      </c>
      <c r="G380" s="6" t="s">
        <v>447</v>
      </c>
      <c r="H380" s="8">
        <v>5.0800000000000003E-3</v>
      </c>
      <c r="I380" s="8">
        <v>1.0200000000000001E-3</v>
      </c>
      <c r="J380" s="8">
        <v>4.0600000000000002E-3</v>
      </c>
    </row>
    <row r="381" spans="1:10" ht="45" x14ac:dyDescent="0.25">
      <c r="A381" s="5"/>
      <c r="B381" s="6" t="s">
        <v>43</v>
      </c>
      <c r="C381" s="6" t="s">
        <v>43</v>
      </c>
      <c r="D381" s="6" t="s">
        <v>2588</v>
      </c>
      <c r="E381" s="6"/>
      <c r="F381" s="7">
        <v>320.3</v>
      </c>
      <c r="G381" s="6" t="s">
        <v>447</v>
      </c>
      <c r="H381" s="8">
        <v>1.9519999999999999E-2</v>
      </c>
      <c r="I381" s="8">
        <v>1.2309E-2</v>
      </c>
      <c r="J381" s="8">
        <v>7.2109999999999987E-3</v>
      </c>
    </row>
    <row r="382" spans="1:10" ht="30" x14ac:dyDescent="0.25">
      <c r="A382" s="5"/>
      <c r="B382" s="6" t="s">
        <v>18</v>
      </c>
      <c r="C382" s="6" t="s">
        <v>18</v>
      </c>
      <c r="D382" s="6" t="s">
        <v>2591</v>
      </c>
      <c r="E382" s="6"/>
      <c r="F382" s="7">
        <v>320.3</v>
      </c>
      <c r="G382" s="6" t="s">
        <v>259</v>
      </c>
      <c r="H382" s="8">
        <v>3.0000000000000001E-3</v>
      </c>
      <c r="I382" s="8">
        <v>0</v>
      </c>
      <c r="J382" s="8">
        <v>3.0000000000000001E-3</v>
      </c>
    </row>
    <row r="383" spans="1:10" ht="60" x14ac:dyDescent="0.25">
      <c r="A383" s="5"/>
      <c r="B383" s="6" t="s">
        <v>18</v>
      </c>
      <c r="C383" s="6" t="s">
        <v>18</v>
      </c>
      <c r="D383" s="6" t="s">
        <v>2600</v>
      </c>
      <c r="E383" s="6"/>
      <c r="F383" s="7">
        <v>320.3</v>
      </c>
      <c r="G383" s="6" t="s">
        <v>707</v>
      </c>
      <c r="H383" s="8">
        <v>2.198E-2</v>
      </c>
      <c r="I383" s="8">
        <v>2.2994000000000001E-2</v>
      </c>
      <c r="J383" s="8">
        <v>0</v>
      </c>
    </row>
    <row r="384" spans="1:10" ht="45" x14ac:dyDescent="0.25">
      <c r="A384" s="5"/>
      <c r="B384" s="6" t="s">
        <v>18</v>
      </c>
      <c r="C384" s="6" t="s">
        <v>18</v>
      </c>
      <c r="D384" s="6" t="s">
        <v>2609</v>
      </c>
      <c r="E384" s="6"/>
      <c r="F384" s="7">
        <v>320.3</v>
      </c>
      <c r="G384" s="6" t="s">
        <v>455</v>
      </c>
      <c r="H384" s="8">
        <v>3.0000000000000001E-3</v>
      </c>
      <c r="I384" s="8">
        <v>2.1450000000000002E-3</v>
      </c>
      <c r="J384" s="8">
        <v>8.5499999999999986E-4</v>
      </c>
    </row>
    <row r="385" spans="1:10" ht="60" x14ac:dyDescent="0.25">
      <c r="A385" s="5"/>
      <c r="B385" s="6" t="s">
        <v>43</v>
      </c>
      <c r="C385" s="6" t="s">
        <v>43</v>
      </c>
      <c r="D385" s="6" t="s">
        <v>2612</v>
      </c>
      <c r="E385" s="6"/>
      <c r="F385" s="7">
        <v>320.3</v>
      </c>
      <c r="G385" s="6" t="s">
        <v>458</v>
      </c>
      <c r="H385" s="8">
        <v>1.7200000000000003E-2</v>
      </c>
      <c r="I385" s="8">
        <v>9.1269999999999997E-3</v>
      </c>
      <c r="J385" s="8">
        <v>8.0730000000000038E-3</v>
      </c>
    </row>
    <row r="386" spans="1:10" ht="60" x14ac:dyDescent="0.25">
      <c r="A386" s="5"/>
      <c r="B386" s="6" t="s">
        <v>18</v>
      </c>
      <c r="C386" s="6" t="s">
        <v>18</v>
      </c>
      <c r="D386" s="6" t="s">
        <v>2613</v>
      </c>
      <c r="E386" s="6"/>
      <c r="F386" s="7">
        <v>320.3</v>
      </c>
      <c r="G386" s="6" t="s">
        <v>707</v>
      </c>
      <c r="H386" s="8">
        <v>8.4200000000000021E-3</v>
      </c>
      <c r="I386" s="8">
        <v>1.1044E-2</v>
      </c>
      <c r="J386" s="8">
        <v>0</v>
      </c>
    </row>
    <row r="387" spans="1:10" ht="30" x14ac:dyDescent="0.25">
      <c r="A387" s="5"/>
      <c r="B387" s="6" t="s">
        <v>19</v>
      </c>
      <c r="C387" s="6" t="s">
        <v>19</v>
      </c>
      <c r="D387" s="6" t="s">
        <v>2614</v>
      </c>
      <c r="E387" s="6"/>
      <c r="F387" s="7">
        <v>320.3</v>
      </c>
      <c r="G387" s="6" t="s">
        <v>599</v>
      </c>
      <c r="H387" s="8">
        <v>9.0063999999999991E-2</v>
      </c>
      <c r="I387" s="8">
        <v>1.95E-2</v>
      </c>
      <c r="J387" s="8">
        <v>7.0563999999999988E-2</v>
      </c>
    </row>
    <row r="388" spans="1:10" ht="60" x14ac:dyDescent="0.25">
      <c r="A388" s="5"/>
      <c r="B388" s="6" t="s">
        <v>26</v>
      </c>
      <c r="C388" s="6" t="s">
        <v>26</v>
      </c>
      <c r="D388" s="6" t="s">
        <v>2616</v>
      </c>
      <c r="E388" s="6"/>
      <c r="F388" s="7">
        <v>320.3</v>
      </c>
      <c r="G388" s="6" t="s">
        <v>91</v>
      </c>
      <c r="H388" s="8">
        <v>0.16313999999999998</v>
      </c>
      <c r="I388" s="8">
        <v>0.10179300000000001</v>
      </c>
      <c r="J388" s="8">
        <v>6.1346999999999971E-2</v>
      </c>
    </row>
    <row r="389" spans="1:10" ht="75" x14ac:dyDescent="0.25">
      <c r="A389" s="5"/>
      <c r="B389" s="6" t="s">
        <v>24</v>
      </c>
      <c r="C389" s="6" t="s">
        <v>24</v>
      </c>
      <c r="D389" s="6" t="s">
        <v>2628</v>
      </c>
      <c r="E389" s="6"/>
      <c r="F389" s="7">
        <v>320.3</v>
      </c>
      <c r="G389" s="6" t="s">
        <v>164</v>
      </c>
      <c r="H389" s="8">
        <v>3.9E-2</v>
      </c>
      <c r="I389" s="8">
        <v>3.7429999999999998E-2</v>
      </c>
      <c r="J389" s="8">
        <v>1.5700000000000019E-3</v>
      </c>
    </row>
    <row r="390" spans="1:10" ht="30" x14ac:dyDescent="0.25">
      <c r="A390" s="5"/>
      <c r="B390" s="6" t="s">
        <v>38</v>
      </c>
      <c r="C390" s="6" t="s">
        <v>38</v>
      </c>
      <c r="D390" s="6" t="s">
        <v>2631</v>
      </c>
      <c r="E390" s="6"/>
      <c r="F390" s="7">
        <v>320.3</v>
      </c>
      <c r="G390" s="6" t="s">
        <v>470</v>
      </c>
      <c r="H390" s="8">
        <v>2.4E-2</v>
      </c>
      <c r="I390" s="8">
        <v>4.9500000000000004E-3</v>
      </c>
      <c r="J390" s="8">
        <v>1.9050000000000001E-2</v>
      </c>
    </row>
    <row r="391" spans="1:10" ht="75" x14ac:dyDescent="0.25">
      <c r="A391" s="5"/>
      <c r="B391" s="6" t="s">
        <v>29</v>
      </c>
      <c r="C391" s="6" t="s">
        <v>29</v>
      </c>
      <c r="D391" s="6" t="s">
        <v>2642</v>
      </c>
      <c r="E391" s="6"/>
      <c r="F391" s="7">
        <v>320.3</v>
      </c>
      <c r="G391" s="6" t="s">
        <v>477</v>
      </c>
      <c r="H391" s="8">
        <v>3.1490000000000004E-2</v>
      </c>
      <c r="I391" s="8">
        <v>9.7789999999999995E-3</v>
      </c>
      <c r="J391" s="8">
        <v>2.1711000000000005E-2</v>
      </c>
    </row>
    <row r="392" spans="1:10" ht="60" x14ac:dyDescent="0.25">
      <c r="A392" s="5"/>
      <c r="B392" s="6" t="s">
        <v>17</v>
      </c>
      <c r="C392" s="6" t="s">
        <v>17</v>
      </c>
      <c r="D392" s="6" t="s">
        <v>2644</v>
      </c>
      <c r="E392" s="6"/>
      <c r="F392" s="7">
        <v>320.3</v>
      </c>
      <c r="G392" s="6" t="s">
        <v>164</v>
      </c>
      <c r="H392" s="8">
        <v>0</v>
      </c>
      <c r="I392" s="8">
        <v>1.75E-3</v>
      </c>
      <c r="J392" s="8">
        <v>0</v>
      </c>
    </row>
    <row r="393" spans="1:10" ht="60" x14ac:dyDescent="0.25">
      <c r="A393" s="5"/>
      <c r="B393" s="6" t="s">
        <v>18</v>
      </c>
      <c r="C393" s="6" t="s">
        <v>18</v>
      </c>
      <c r="D393" s="6" t="s">
        <v>2645</v>
      </c>
      <c r="E393" s="6"/>
      <c r="F393" s="7">
        <v>320.3</v>
      </c>
      <c r="G393" s="6" t="s">
        <v>176</v>
      </c>
      <c r="H393" s="8">
        <v>7.0000000000000007E-2</v>
      </c>
      <c r="I393" s="8">
        <v>3.0859999999999999E-2</v>
      </c>
      <c r="J393" s="8">
        <v>3.9140000000000008E-2</v>
      </c>
    </row>
    <row r="394" spans="1:10" ht="45" x14ac:dyDescent="0.25">
      <c r="A394" s="5"/>
      <c r="B394" s="6" t="s">
        <v>22</v>
      </c>
      <c r="C394" s="6" t="s">
        <v>22</v>
      </c>
      <c r="D394" s="6" t="s">
        <v>2653</v>
      </c>
      <c r="E394" s="6"/>
      <c r="F394" s="7">
        <v>320.3</v>
      </c>
      <c r="G394" s="6" t="s">
        <v>157</v>
      </c>
      <c r="H394" s="8">
        <v>1.214E-2</v>
      </c>
      <c r="I394" s="8">
        <v>1.1923999999999999E-2</v>
      </c>
      <c r="J394" s="8">
        <v>2.1600000000000091E-4</v>
      </c>
    </row>
    <row r="395" spans="1:10" ht="45" x14ac:dyDescent="0.25">
      <c r="A395" s="5"/>
      <c r="B395" s="6" t="s">
        <v>18</v>
      </c>
      <c r="C395" s="6" t="s">
        <v>18</v>
      </c>
      <c r="D395" s="6" t="s">
        <v>2654</v>
      </c>
      <c r="E395" s="6"/>
      <c r="F395" s="7">
        <v>320.3</v>
      </c>
      <c r="G395" s="6" t="s">
        <v>483</v>
      </c>
      <c r="H395" s="8">
        <v>2.5000000000000001E-2</v>
      </c>
      <c r="I395" s="8">
        <v>7.0599999999999992E-4</v>
      </c>
      <c r="J395" s="8">
        <v>2.4294000000000003E-2</v>
      </c>
    </row>
    <row r="396" spans="1:10" ht="45" x14ac:dyDescent="0.25">
      <c r="A396" s="5"/>
      <c r="B396" s="6" t="s">
        <v>43</v>
      </c>
      <c r="C396" s="6" t="s">
        <v>43</v>
      </c>
      <c r="D396" s="6" t="s">
        <v>2655</v>
      </c>
      <c r="E396" s="6"/>
      <c r="F396" s="7">
        <v>320.3</v>
      </c>
      <c r="G396" s="6" t="s">
        <v>447</v>
      </c>
      <c r="H396" s="8">
        <v>3.3079999999999998E-2</v>
      </c>
      <c r="I396" s="8">
        <v>2.8439999999999997E-3</v>
      </c>
      <c r="J396" s="8">
        <v>3.0235999999999999E-2</v>
      </c>
    </row>
    <row r="397" spans="1:10" ht="45" x14ac:dyDescent="0.25">
      <c r="A397" s="5"/>
      <c r="B397" s="6" t="s">
        <v>43</v>
      </c>
      <c r="C397" s="6" t="s">
        <v>43</v>
      </c>
      <c r="D397" s="6" t="s">
        <v>2656</v>
      </c>
      <c r="E397" s="6"/>
      <c r="F397" s="7">
        <v>320.3</v>
      </c>
      <c r="G397" s="6" t="s">
        <v>447</v>
      </c>
      <c r="H397" s="8">
        <v>2.6099999999999999E-3</v>
      </c>
      <c r="I397" s="8">
        <v>1.0529999999999999E-3</v>
      </c>
      <c r="J397" s="8">
        <v>1.557E-3</v>
      </c>
    </row>
    <row r="398" spans="1:10" ht="45" x14ac:dyDescent="0.25">
      <c r="A398" s="5"/>
      <c r="B398" s="6" t="s">
        <v>43</v>
      </c>
      <c r="C398" s="6" t="s">
        <v>43</v>
      </c>
      <c r="D398" s="6" t="s">
        <v>2657</v>
      </c>
      <c r="E398" s="6"/>
      <c r="F398" s="7">
        <v>320.3</v>
      </c>
      <c r="G398" s="6" t="s">
        <v>447</v>
      </c>
      <c r="H398" s="8">
        <v>1.8600000000000001E-3</v>
      </c>
      <c r="I398" s="8">
        <v>1.91E-3</v>
      </c>
      <c r="J398" s="8">
        <v>0</v>
      </c>
    </row>
    <row r="399" spans="1:10" ht="30" x14ac:dyDescent="0.25">
      <c r="A399" s="5"/>
      <c r="B399" s="6" t="s">
        <v>18</v>
      </c>
      <c r="C399" s="6" t="s">
        <v>18</v>
      </c>
      <c r="D399" s="6" t="s">
        <v>2665</v>
      </c>
      <c r="E399" s="6"/>
      <c r="F399" s="7">
        <v>320.3</v>
      </c>
      <c r="G399" s="6" t="s">
        <v>488</v>
      </c>
      <c r="H399" s="8">
        <v>3.0000000000000001E-3</v>
      </c>
      <c r="I399" s="8">
        <v>0</v>
      </c>
      <c r="J399" s="8">
        <v>3.0000000000000001E-3</v>
      </c>
    </row>
    <row r="400" spans="1:10" ht="60" x14ac:dyDescent="0.25">
      <c r="A400" s="5"/>
      <c r="B400" s="6" t="s">
        <v>23</v>
      </c>
      <c r="C400" s="6" t="s">
        <v>23</v>
      </c>
      <c r="D400" s="6" t="s">
        <v>2666</v>
      </c>
      <c r="E400" s="6"/>
      <c r="F400" s="7">
        <v>320.3</v>
      </c>
      <c r="G400" s="6" t="s">
        <v>600</v>
      </c>
      <c r="H400" s="8">
        <v>5.3135999999999996E-2</v>
      </c>
      <c r="I400" s="8">
        <v>1.6439999999999998E-3</v>
      </c>
      <c r="J400" s="8">
        <v>5.1491999999999996E-2</v>
      </c>
    </row>
    <row r="401" spans="1:10" ht="60" x14ac:dyDescent="0.25">
      <c r="A401" s="5"/>
      <c r="B401" s="6" t="s">
        <v>24</v>
      </c>
      <c r="C401" s="6" t="s">
        <v>24</v>
      </c>
      <c r="D401" s="6" t="s">
        <v>2675</v>
      </c>
      <c r="E401" s="6"/>
      <c r="F401" s="7">
        <v>320.3</v>
      </c>
      <c r="G401" s="6" t="s">
        <v>493</v>
      </c>
      <c r="H401" s="8">
        <v>3.5000000000000003E-2</v>
      </c>
      <c r="I401" s="8">
        <v>1.3717E-2</v>
      </c>
      <c r="J401" s="8">
        <v>2.1283000000000003E-2</v>
      </c>
    </row>
    <row r="402" spans="1:10" ht="75" x14ac:dyDescent="0.25">
      <c r="A402" s="5"/>
      <c r="B402" s="6" t="s">
        <v>32</v>
      </c>
      <c r="C402" s="6" t="s">
        <v>32</v>
      </c>
      <c r="D402" s="6" t="s">
        <v>2676</v>
      </c>
      <c r="E402" s="6"/>
      <c r="F402" s="7">
        <v>320.3</v>
      </c>
      <c r="G402" s="6" t="s">
        <v>494</v>
      </c>
      <c r="H402" s="8">
        <v>2.5000000000000001E-2</v>
      </c>
      <c r="I402" s="8">
        <v>1.9695999999999998E-2</v>
      </c>
      <c r="J402" s="8">
        <v>5.3040000000000032E-3</v>
      </c>
    </row>
    <row r="403" spans="1:10" ht="60" x14ac:dyDescent="0.25">
      <c r="A403" s="5"/>
      <c r="B403" s="6" t="s">
        <v>24</v>
      </c>
      <c r="C403" s="6" t="s">
        <v>24</v>
      </c>
      <c r="D403" s="6" t="s">
        <v>2698</v>
      </c>
      <c r="E403" s="6"/>
      <c r="F403" s="7">
        <v>320.3</v>
      </c>
      <c r="G403" s="6" t="s">
        <v>164</v>
      </c>
      <c r="H403" s="8">
        <v>0</v>
      </c>
      <c r="I403" s="8">
        <v>3.2100000000000002E-3</v>
      </c>
      <c r="J403" s="8">
        <v>0</v>
      </c>
    </row>
    <row r="404" spans="1:10" ht="60" x14ac:dyDescent="0.25">
      <c r="A404" s="5"/>
      <c r="B404" s="6" t="s">
        <v>29</v>
      </c>
      <c r="C404" s="6" t="s">
        <v>29</v>
      </c>
      <c r="D404" s="6" t="s">
        <v>2699</v>
      </c>
      <c r="E404" s="6"/>
      <c r="F404" s="7">
        <v>320.3</v>
      </c>
      <c r="G404" s="6" t="s">
        <v>164</v>
      </c>
      <c r="H404" s="8">
        <v>0</v>
      </c>
      <c r="I404" s="8">
        <v>3.5000000000000001E-3</v>
      </c>
      <c r="J404" s="8">
        <v>0</v>
      </c>
    </row>
    <row r="405" spans="1:10" ht="45" x14ac:dyDescent="0.25">
      <c r="A405" s="5"/>
      <c r="B405" s="6" t="s">
        <v>32</v>
      </c>
      <c r="C405" s="6" t="s">
        <v>32</v>
      </c>
      <c r="D405" s="6" t="s">
        <v>2704</v>
      </c>
      <c r="E405" s="6"/>
      <c r="F405" s="7">
        <v>320.3</v>
      </c>
      <c r="G405" s="6" t="s">
        <v>601</v>
      </c>
      <c r="H405" s="8">
        <v>0.19</v>
      </c>
      <c r="I405" s="8">
        <v>0.10109100000000001</v>
      </c>
      <c r="J405" s="8">
        <v>8.8908999999999988E-2</v>
      </c>
    </row>
    <row r="406" spans="1:10" ht="105" x14ac:dyDescent="0.25">
      <c r="A406" s="5"/>
      <c r="B406" s="6" t="s">
        <v>18</v>
      </c>
      <c r="C406" s="6" t="s">
        <v>18</v>
      </c>
      <c r="D406" s="6" t="s">
        <v>2708</v>
      </c>
      <c r="E406" s="6"/>
      <c r="F406" s="7">
        <v>320.3</v>
      </c>
      <c r="G406" s="6" t="s">
        <v>602</v>
      </c>
      <c r="H406" s="8">
        <v>1.7689999999999997E-2</v>
      </c>
      <c r="I406" s="8">
        <v>1.525E-2</v>
      </c>
      <c r="J406" s="8">
        <v>2.4399999999999977E-3</v>
      </c>
    </row>
    <row r="407" spans="1:10" ht="45" x14ac:dyDescent="0.25">
      <c r="A407" s="5"/>
      <c r="B407" s="6" t="s">
        <v>32</v>
      </c>
      <c r="C407" s="6" t="s">
        <v>32</v>
      </c>
      <c r="D407" s="6" t="s">
        <v>2709</v>
      </c>
      <c r="E407" s="6"/>
      <c r="F407" s="7">
        <v>320.3</v>
      </c>
      <c r="G407" s="6" t="s">
        <v>716</v>
      </c>
      <c r="H407" s="8">
        <v>0.19560000000000002</v>
      </c>
      <c r="I407" s="8">
        <v>0.12906000000000001</v>
      </c>
      <c r="J407" s="8">
        <v>6.6540000000000016E-2</v>
      </c>
    </row>
    <row r="408" spans="1:10" ht="60" x14ac:dyDescent="0.25">
      <c r="A408" s="5"/>
      <c r="B408" s="6" t="s">
        <v>19</v>
      </c>
      <c r="C408" s="6" t="s">
        <v>19</v>
      </c>
      <c r="D408" s="6" t="s">
        <v>2714</v>
      </c>
      <c r="E408" s="6"/>
      <c r="F408" s="7">
        <v>320.3</v>
      </c>
      <c r="G408" s="6" t="s">
        <v>517</v>
      </c>
      <c r="H408" s="8">
        <v>4.9758999999999998E-2</v>
      </c>
      <c r="I408" s="8">
        <v>0</v>
      </c>
      <c r="J408" s="8">
        <v>4.9758999999999998E-2</v>
      </c>
    </row>
    <row r="409" spans="1:10" ht="60" x14ac:dyDescent="0.25">
      <c r="A409" s="5"/>
      <c r="B409" s="6" t="s">
        <v>32</v>
      </c>
      <c r="C409" s="6" t="s">
        <v>32</v>
      </c>
      <c r="D409" s="6" t="s">
        <v>2731</v>
      </c>
      <c r="E409" s="6"/>
      <c r="F409" s="7">
        <v>320.3</v>
      </c>
      <c r="G409" s="6" t="s">
        <v>447</v>
      </c>
      <c r="H409" s="8">
        <v>2.1000000000000001E-2</v>
      </c>
      <c r="I409" s="8">
        <v>4.333E-3</v>
      </c>
      <c r="J409" s="8">
        <v>1.6667000000000001E-2</v>
      </c>
    </row>
    <row r="410" spans="1:10" ht="45" x14ac:dyDescent="0.25">
      <c r="A410" s="5"/>
      <c r="B410" s="6" t="s">
        <v>24</v>
      </c>
      <c r="C410" s="6" t="s">
        <v>24</v>
      </c>
      <c r="D410" s="6" t="s">
        <v>2733</v>
      </c>
      <c r="E410" s="6"/>
      <c r="F410" s="7">
        <v>320.3</v>
      </c>
      <c r="G410" s="6" t="s">
        <v>527</v>
      </c>
      <c r="H410" s="8">
        <v>1.9500000000000001E-3</v>
      </c>
      <c r="I410" s="8">
        <v>1.8399999999999998E-3</v>
      </c>
      <c r="J410" s="8">
        <v>1.1000000000000029E-4</v>
      </c>
    </row>
    <row r="411" spans="1:10" ht="75" x14ac:dyDescent="0.25">
      <c r="A411" s="5"/>
      <c r="B411" s="6" t="s">
        <v>38</v>
      </c>
      <c r="C411" s="6" t="s">
        <v>38</v>
      </c>
      <c r="D411" s="6" t="s">
        <v>2741</v>
      </c>
      <c r="E411" s="6"/>
      <c r="F411" s="7">
        <v>320.3</v>
      </c>
      <c r="G411" s="6" t="s">
        <v>164</v>
      </c>
      <c r="H411" s="8">
        <v>0</v>
      </c>
      <c r="I411" s="8">
        <v>1.0500000000000002E-3</v>
      </c>
      <c r="J411" s="8">
        <v>0</v>
      </c>
    </row>
    <row r="412" spans="1:10" ht="45" x14ac:dyDescent="0.25">
      <c r="A412" s="5"/>
      <c r="B412" s="6" t="s">
        <v>32</v>
      </c>
      <c r="C412" s="6" t="s">
        <v>32</v>
      </c>
      <c r="D412" s="6" t="s">
        <v>2743</v>
      </c>
      <c r="E412" s="6"/>
      <c r="F412" s="7">
        <v>320.3</v>
      </c>
      <c r="G412" s="6" t="s">
        <v>129</v>
      </c>
      <c r="H412" s="8">
        <v>2.4719999999999999E-2</v>
      </c>
      <c r="I412" s="8">
        <v>0</v>
      </c>
      <c r="J412" s="8">
        <v>2.4719999999999999E-2</v>
      </c>
    </row>
    <row r="413" spans="1:10" ht="60" x14ac:dyDescent="0.25">
      <c r="A413" s="5"/>
      <c r="B413" s="6" t="s">
        <v>38</v>
      </c>
      <c r="C413" s="6" t="s">
        <v>38</v>
      </c>
      <c r="D413" s="6" t="s">
        <v>2745</v>
      </c>
      <c r="E413" s="6"/>
      <c r="F413" s="7">
        <v>320.3</v>
      </c>
      <c r="G413" s="6" t="s">
        <v>717</v>
      </c>
      <c r="H413" s="8">
        <v>2E-3</v>
      </c>
      <c r="I413" s="8">
        <v>2.0000000000000001E-4</v>
      </c>
      <c r="J413" s="8">
        <v>1.8E-3</v>
      </c>
    </row>
    <row r="414" spans="1:10" ht="60" x14ac:dyDescent="0.25">
      <c r="A414" s="5"/>
      <c r="B414" s="6" t="s">
        <v>18</v>
      </c>
      <c r="C414" s="6" t="s">
        <v>18</v>
      </c>
      <c r="D414" s="6" t="s">
        <v>2754</v>
      </c>
      <c r="E414" s="6"/>
      <c r="F414" s="7">
        <v>320.3</v>
      </c>
      <c r="G414" s="6" t="s">
        <v>176</v>
      </c>
      <c r="H414" s="8">
        <v>0.01</v>
      </c>
      <c r="I414" s="8">
        <v>2.2850000000000002E-2</v>
      </c>
      <c r="J414" s="8">
        <v>0</v>
      </c>
    </row>
    <row r="415" spans="1:10" ht="75" x14ac:dyDescent="0.25">
      <c r="A415" s="5"/>
      <c r="B415" s="6" t="s">
        <v>19</v>
      </c>
      <c r="C415" s="6" t="s">
        <v>19</v>
      </c>
      <c r="D415" s="6" t="s">
        <v>2769</v>
      </c>
      <c r="E415" s="6"/>
      <c r="F415" s="7">
        <v>320.3</v>
      </c>
      <c r="G415" s="6" t="s">
        <v>164</v>
      </c>
      <c r="H415" s="8">
        <v>1E-3</v>
      </c>
      <c r="I415" s="8">
        <v>1.1122E-2</v>
      </c>
      <c r="J415" s="8">
        <v>0</v>
      </c>
    </row>
    <row r="416" spans="1:10" ht="45" x14ac:dyDescent="0.25">
      <c r="A416" s="5"/>
      <c r="B416" s="6" t="s">
        <v>23</v>
      </c>
      <c r="C416" s="6" t="s">
        <v>23</v>
      </c>
      <c r="D416" s="6" t="s">
        <v>2773</v>
      </c>
      <c r="E416" s="6"/>
      <c r="F416" s="7">
        <v>320.3</v>
      </c>
      <c r="G416" s="6" t="s">
        <v>563</v>
      </c>
      <c r="H416" s="8">
        <v>4.453E-2</v>
      </c>
      <c r="I416" s="8">
        <v>2.9485000000000001E-2</v>
      </c>
      <c r="J416" s="8">
        <v>1.5044999999999999E-2</v>
      </c>
    </row>
    <row r="417" spans="1:10" ht="75" x14ac:dyDescent="0.25">
      <c r="A417" s="5"/>
      <c r="B417" s="6" t="s">
        <v>19</v>
      </c>
      <c r="C417" s="6" t="s">
        <v>19</v>
      </c>
      <c r="D417" s="6" t="s">
        <v>2780</v>
      </c>
      <c r="E417" s="6"/>
      <c r="F417" s="7">
        <v>320.3</v>
      </c>
      <c r="G417" s="6" t="s">
        <v>164</v>
      </c>
      <c r="H417" s="8">
        <v>4.0000000000000001E-3</v>
      </c>
      <c r="I417" s="8">
        <v>1.477E-3</v>
      </c>
      <c r="J417" s="8">
        <v>2.5230000000000001E-3</v>
      </c>
    </row>
    <row r="418" spans="1:10" ht="45" x14ac:dyDescent="0.25">
      <c r="A418" s="5"/>
      <c r="B418" s="6" t="s">
        <v>18</v>
      </c>
      <c r="C418" s="6" t="s">
        <v>18</v>
      </c>
      <c r="D418" s="6" t="s">
        <v>2786</v>
      </c>
      <c r="E418" s="6"/>
      <c r="F418" s="7">
        <v>320.3</v>
      </c>
      <c r="G418" s="6" t="s">
        <v>310</v>
      </c>
      <c r="H418" s="8">
        <v>0.02</v>
      </c>
      <c r="I418" s="8">
        <v>7.4000000000000003E-3</v>
      </c>
      <c r="J418" s="8">
        <v>1.26E-2</v>
      </c>
    </row>
    <row r="419" spans="1:10" ht="30" x14ac:dyDescent="0.25">
      <c r="A419" s="5"/>
      <c r="B419" s="6" t="s">
        <v>23</v>
      </c>
      <c r="C419" s="6" t="s">
        <v>23</v>
      </c>
      <c r="D419" s="6" t="s">
        <v>2788</v>
      </c>
      <c r="E419" s="6"/>
      <c r="F419" s="7">
        <v>320.3</v>
      </c>
      <c r="G419" s="6" t="s">
        <v>550</v>
      </c>
      <c r="H419" s="8">
        <v>0</v>
      </c>
      <c r="I419" s="8">
        <v>1.276E-3</v>
      </c>
      <c r="J419" s="8">
        <v>0</v>
      </c>
    </row>
    <row r="420" spans="1:10" ht="45" x14ac:dyDescent="0.25">
      <c r="A420" s="5"/>
      <c r="B420" s="6" t="s">
        <v>24</v>
      </c>
      <c r="C420" s="6" t="s">
        <v>24</v>
      </c>
      <c r="D420" s="6" t="s">
        <v>2790</v>
      </c>
      <c r="E420" s="6"/>
      <c r="F420" s="7">
        <v>320.3</v>
      </c>
      <c r="G420" s="6" t="s">
        <v>550</v>
      </c>
      <c r="H420" s="8">
        <v>0.02</v>
      </c>
      <c r="I420" s="8">
        <v>1.2748999999999998E-2</v>
      </c>
      <c r="J420" s="8">
        <v>7.2510000000000022E-3</v>
      </c>
    </row>
    <row r="421" spans="1:10" ht="45" x14ac:dyDescent="0.25">
      <c r="A421" s="5"/>
      <c r="B421" s="6" t="s">
        <v>19</v>
      </c>
      <c r="C421" s="6" t="s">
        <v>19</v>
      </c>
      <c r="D421" s="6" t="s">
        <v>2790</v>
      </c>
      <c r="E421" s="6"/>
      <c r="F421" s="7">
        <v>320.3</v>
      </c>
      <c r="G421" s="6" t="s">
        <v>550</v>
      </c>
      <c r="H421" s="8">
        <v>2.4E-2</v>
      </c>
      <c r="I421" s="8">
        <v>1.4080000000000001E-2</v>
      </c>
      <c r="J421" s="8">
        <v>9.92E-3</v>
      </c>
    </row>
    <row r="422" spans="1:10" ht="75" x14ac:dyDescent="0.25">
      <c r="A422" s="5"/>
      <c r="B422" s="6" t="s">
        <v>19</v>
      </c>
      <c r="C422" s="6" t="s">
        <v>19</v>
      </c>
      <c r="D422" s="6" t="s">
        <v>2810</v>
      </c>
      <c r="E422" s="6"/>
      <c r="F422" s="7">
        <v>320.3</v>
      </c>
      <c r="G422" s="6" t="s">
        <v>164</v>
      </c>
      <c r="H422" s="8">
        <v>0</v>
      </c>
      <c r="I422" s="8">
        <v>1.6970000000000002E-3</v>
      </c>
      <c r="J422" s="8">
        <v>0</v>
      </c>
    </row>
    <row r="423" spans="1:10" ht="60" x14ac:dyDescent="0.25">
      <c r="A423" s="5"/>
      <c r="B423" s="6" t="s">
        <v>19</v>
      </c>
      <c r="C423" s="6" t="s">
        <v>19</v>
      </c>
      <c r="D423" s="6" t="s">
        <v>2811</v>
      </c>
      <c r="E423" s="6"/>
      <c r="F423" s="7">
        <v>320.3</v>
      </c>
      <c r="G423" s="6" t="s">
        <v>164</v>
      </c>
      <c r="H423" s="8">
        <v>0</v>
      </c>
      <c r="I423" s="8">
        <v>3.5999999999999999E-3</v>
      </c>
      <c r="J423" s="8">
        <v>0</v>
      </c>
    </row>
    <row r="424" spans="1:10" ht="60" x14ac:dyDescent="0.25">
      <c r="A424" s="5"/>
      <c r="B424" s="6" t="s">
        <v>19</v>
      </c>
      <c r="C424" s="6" t="s">
        <v>19</v>
      </c>
      <c r="D424" s="6" t="s">
        <v>2812</v>
      </c>
      <c r="E424" s="6"/>
      <c r="F424" s="7">
        <v>320.3</v>
      </c>
      <c r="G424" s="6" t="s">
        <v>164</v>
      </c>
      <c r="H424" s="8">
        <v>0</v>
      </c>
      <c r="I424" s="8">
        <v>2.4120000000000001E-3</v>
      </c>
      <c r="J424" s="8">
        <v>0</v>
      </c>
    </row>
    <row r="425" spans="1:10" ht="75" x14ac:dyDescent="0.25">
      <c r="A425" s="5"/>
      <c r="B425" s="6" t="s">
        <v>22</v>
      </c>
      <c r="C425" s="6" t="s">
        <v>22</v>
      </c>
      <c r="D425" s="6" t="s">
        <v>2819</v>
      </c>
      <c r="E425" s="6"/>
      <c r="F425" s="7">
        <v>320.3</v>
      </c>
      <c r="G425" s="6" t="s">
        <v>603</v>
      </c>
      <c r="H425" s="8">
        <v>1.8320000000000001E-3</v>
      </c>
      <c r="I425" s="8">
        <v>1.5460000000000001E-3</v>
      </c>
      <c r="J425" s="8">
        <v>2.8600000000000001E-4</v>
      </c>
    </row>
    <row r="426" spans="1:10" ht="45" x14ac:dyDescent="0.25">
      <c r="A426" s="5"/>
      <c r="B426" s="6" t="s">
        <v>22</v>
      </c>
      <c r="C426" s="6" t="s">
        <v>22</v>
      </c>
      <c r="D426" s="6" t="s">
        <v>2823</v>
      </c>
      <c r="E426" s="6"/>
      <c r="F426" s="7">
        <v>320.3</v>
      </c>
      <c r="G426" s="6" t="s">
        <v>604</v>
      </c>
      <c r="H426" s="8">
        <v>1.0500000000000001E-2</v>
      </c>
      <c r="I426" s="8">
        <v>2.1700000000000001E-3</v>
      </c>
      <c r="J426" s="8">
        <v>8.3300000000000006E-3</v>
      </c>
    </row>
    <row r="427" spans="1:10" ht="45" x14ac:dyDescent="0.25">
      <c r="A427" s="5"/>
      <c r="B427" s="6" t="s">
        <v>22</v>
      </c>
      <c r="C427" s="6" t="s">
        <v>22</v>
      </c>
      <c r="D427" s="6" t="s">
        <v>2831</v>
      </c>
      <c r="E427" s="6"/>
      <c r="F427" s="7">
        <v>320.3</v>
      </c>
      <c r="G427" s="6" t="s">
        <v>604</v>
      </c>
      <c r="H427" s="8">
        <v>5.3999999999999999E-2</v>
      </c>
      <c r="I427" s="8">
        <v>1.465E-2</v>
      </c>
      <c r="J427" s="8">
        <v>3.9349999999999996E-2</v>
      </c>
    </row>
    <row r="428" spans="1:10" ht="45" x14ac:dyDescent="0.25">
      <c r="A428" s="5"/>
      <c r="B428" s="6" t="s">
        <v>34</v>
      </c>
      <c r="C428" s="6" t="s">
        <v>34</v>
      </c>
      <c r="D428" s="6" t="s">
        <v>2832</v>
      </c>
      <c r="E428" s="6"/>
      <c r="F428" s="7">
        <v>320.3</v>
      </c>
      <c r="G428" s="6" t="s">
        <v>605</v>
      </c>
      <c r="H428" s="8">
        <v>0</v>
      </c>
      <c r="I428" s="8">
        <v>1.7000000000000001E-2</v>
      </c>
      <c r="J428" s="8">
        <v>0</v>
      </c>
    </row>
    <row r="429" spans="1:10" ht="45" x14ac:dyDescent="0.25">
      <c r="A429" s="5"/>
      <c r="B429" s="6" t="s">
        <v>38</v>
      </c>
      <c r="C429" s="6" t="s">
        <v>38</v>
      </c>
      <c r="D429" s="6" t="s">
        <v>2836</v>
      </c>
      <c r="E429" s="6"/>
      <c r="F429" s="7">
        <v>320.3</v>
      </c>
      <c r="G429" s="6" t="s">
        <v>606</v>
      </c>
      <c r="H429" s="8">
        <v>1.7600000000000001E-2</v>
      </c>
      <c r="I429" s="8">
        <v>2.0400000000000001E-3</v>
      </c>
      <c r="J429" s="8">
        <v>1.5560000000000001E-2</v>
      </c>
    </row>
    <row r="430" spans="1:10" ht="90" x14ac:dyDescent="0.25">
      <c r="A430" s="5"/>
      <c r="B430" s="6" t="s">
        <v>18</v>
      </c>
      <c r="C430" s="6" t="s">
        <v>18</v>
      </c>
      <c r="D430" s="6" t="s">
        <v>2843</v>
      </c>
      <c r="E430" s="6"/>
      <c r="F430" s="7">
        <v>320.3</v>
      </c>
      <c r="G430" s="6" t="s">
        <v>169</v>
      </c>
      <c r="H430" s="8">
        <v>3.3E-4</v>
      </c>
      <c r="I430" s="8">
        <v>1.1919999999999999E-3</v>
      </c>
      <c r="J430" s="8">
        <v>0</v>
      </c>
    </row>
    <row r="431" spans="1:10" ht="30" x14ac:dyDescent="0.25">
      <c r="A431" s="5"/>
      <c r="B431" s="6" t="s">
        <v>17</v>
      </c>
      <c r="C431" s="6" t="s">
        <v>17</v>
      </c>
      <c r="D431" s="6" t="s">
        <v>1819</v>
      </c>
      <c r="E431" s="6"/>
      <c r="F431" s="7">
        <v>398.16</v>
      </c>
      <c r="G431" s="6" t="s">
        <v>46</v>
      </c>
      <c r="H431" s="8">
        <v>2.4120000000000001E-3</v>
      </c>
      <c r="I431" s="8">
        <v>1.683E-3</v>
      </c>
      <c r="J431" s="8">
        <v>7.2900000000000005E-4</v>
      </c>
    </row>
    <row r="432" spans="1:10" ht="45" x14ac:dyDescent="0.25">
      <c r="A432" s="5"/>
      <c r="B432" s="6" t="s">
        <v>18</v>
      </c>
      <c r="C432" s="6" t="s">
        <v>18</v>
      </c>
      <c r="D432" s="6" t="s">
        <v>1820</v>
      </c>
      <c r="E432" s="6"/>
      <c r="F432" s="7">
        <v>398.16</v>
      </c>
      <c r="G432" s="6" t="s">
        <v>47</v>
      </c>
      <c r="H432" s="8">
        <v>8.9999999999999993E-3</v>
      </c>
      <c r="I432" s="8">
        <v>1.2400000000000002E-3</v>
      </c>
      <c r="J432" s="8">
        <v>7.7599999999999995E-3</v>
      </c>
    </row>
    <row r="433" spans="1:10" ht="45" x14ac:dyDescent="0.25">
      <c r="A433" s="5"/>
      <c r="B433" s="6" t="s">
        <v>18</v>
      </c>
      <c r="C433" s="6" t="s">
        <v>18</v>
      </c>
      <c r="D433" s="6" t="s">
        <v>1826</v>
      </c>
      <c r="E433" s="6"/>
      <c r="F433" s="7">
        <v>398.16</v>
      </c>
      <c r="G433" s="6" t="s">
        <v>53</v>
      </c>
      <c r="H433" s="8">
        <v>8.2899999999999998E-4</v>
      </c>
      <c r="I433" s="8">
        <v>0</v>
      </c>
      <c r="J433" s="8">
        <v>8.2899999999999998E-4</v>
      </c>
    </row>
    <row r="434" spans="1:10" ht="60" x14ac:dyDescent="0.25">
      <c r="A434" s="5"/>
      <c r="B434" s="6" t="s">
        <v>19</v>
      </c>
      <c r="C434" s="6" t="s">
        <v>19</v>
      </c>
      <c r="D434" s="6" t="s">
        <v>1828</v>
      </c>
      <c r="E434" s="6"/>
      <c r="F434" s="7">
        <v>398.16</v>
      </c>
      <c r="G434" s="6" t="s">
        <v>55</v>
      </c>
      <c r="H434" s="8">
        <v>7.0000000000000001E-3</v>
      </c>
      <c r="I434" s="8">
        <v>1.78E-2</v>
      </c>
      <c r="J434" s="8">
        <v>0</v>
      </c>
    </row>
    <row r="435" spans="1:10" ht="90" x14ac:dyDescent="0.25">
      <c r="A435" s="5"/>
      <c r="B435" s="6" t="s">
        <v>23</v>
      </c>
      <c r="C435" s="6" t="s">
        <v>23</v>
      </c>
      <c r="D435" s="6" t="s">
        <v>1836</v>
      </c>
      <c r="E435" s="6"/>
      <c r="F435" s="7">
        <v>398.16</v>
      </c>
      <c r="G435" s="6" t="s">
        <v>62</v>
      </c>
      <c r="H435" s="8">
        <v>1E-3</v>
      </c>
      <c r="I435" s="8">
        <v>6.6199999999999994E-4</v>
      </c>
      <c r="J435" s="8">
        <v>3.3800000000000008E-4</v>
      </c>
    </row>
    <row r="436" spans="1:10" ht="45" x14ac:dyDescent="0.25">
      <c r="A436" s="5"/>
      <c r="B436" s="6" t="s">
        <v>18</v>
      </c>
      <c r="C436" s="6" t="s">
        <v>18</v>
      </c>
      <c r="D436" s="6" t="s">
        <v>1838</v>
      </c>
      <c r="E436" s="6"/>
      <c r="F436" s="7">
        <v>398.16</v>
      </c>
      <c r="G436" s="6" t="s">
        <v>64</v>
      </c>
      <c r="H436" s="8">
        <v>6.9999999999999999E-4</v>
      </c>
      <c r="I436" s="8">
        <v>4.1199999999999999E-4</v>
      </c>
      <c r="J436" s="8">
        <v>2.8800000000000001E-4</v>
      </c>
    </row>
    <row r="437" spans="1:10" ht="90" x14ac:dyDescent="0.25">
      <c r="A437" s="5"/>
      <c r="B437" s="6" t="s">
        <v>19</v>
      </c>
      <c r="C437" s="6" t="s">
        <v>19</v>
      </c>
      <c r="D437" s="6" t="s">
        <v>1840</v>
      </c>
      <c r="E437" s="6"/>
      <c r="F437" s="7">
        <v>398.16</v>
      </c>
      <c r="G437" s="6" t="s">
        <v>66</v>
      </c>
      <c r="H437" s="8">
        <v>6.0000000000000006E-4</v>
      </c>
      <c r="I437" s="8">
        <v>0</v>
      </c>
      <c r="J437" s="8">
        <v>6.0000000000000006E-4</v>
      </c>
    </row>
    <row r="438" spans="1:10" ht="30" x14ac:dyDescent="0.25">
      <c r="A438" s="5"/>
      <c r="B438" s="6" t="s">
        <v>23</v>
      </c>
      <c r="C438" s="6" t="s">
        <v>23</v>
      </c>
      <c r="D438" s="6" t="s">
        <v>1841</v>
      </c>
      <c r="E438" s="6"/>
      <c r="F438" s="7">
        <v>398.16</v>
      </c>
      <c r="G438" s="6" t="s">
        <v>67</v>
      </c>
      <c r="H438" s="8">
        <v>2.0000000000000001E-4</v>
      </c>
      <c r="I438" s="8">
        <v>2.0000000000000001E-4</v>
      </c>
      <c r="J438" s="8">
        <v>0</v>
      </c>
    </row>
    <row r="439" spans="1:10" ht="60" x14ac:dyDescent="0.25">
      <c r="A439" s="5"/>
      <c r="B439" s="6" t="s">
        <v>19</v>
      </c>
      <c r="C439" s="6" t="s">
        <v>19</v>
      </c>
      <c r="D439" s="6" t="s">
        <v>1843</v>
      </c>
      <c r="E439" s="6"/>
      <c r="F439" s="7">
        <v>398.16</v>
      </c>
      <c r="G439" s="6" t="s">
        <v>69</v>
      </c>
      <c r="H439" s="8">
        <v>1.6000000000000001E-3</v>
      </c>
      <c r="I439" s="8">
        <v>0</v>
      </c>
      <c r="J439" s="8">
        <v>1.6000000000000001E-3</v>
      </c>
    </row>
    <row r="440" spans="1:10" ht="60" x14ac:dyDescent="0.25">
      <c r="A440" s="5"/>
      <c r="B440" s="6" t="s">
        <v>18</v>
      </c>
      <c r="C440" s="6" t="s">
        <v>18</v>
      </c>
      <c r="D440" s="6" t="s">
        <v>1848</v>
      </c>
      <c r="E440" s="6"/>
      <c r="F440" s="7">
        <v>398.16</v>
      </c>
      <c r="G440" s="6" t="s">
        <v>70</v>
      </c>
      <c r="H440" s="8">
        <v>8.0000000000000002E-3</v>
      </c>
      <c r="I440" s="8">
        <v>2.8440000000000002E-3</v>
      </c>
      <c r="J440" s="8">
        <v>5.156E-3</v>
      </c>
    </row>
    <row r="441" spans="1:10" ht="45" x14ac:dyDescent="0.25">
      <c r="A441" s="5"/>
      <c r="B441" s="6" t="s">
        <v>18</v>
      </c>
      <c r="C441" s="6" t="s">
        <v>18</v>
      </c>
      <c r="D441" s="6" t="s">
        <v>1849</v>
      </c>
      <c r="E441" s="6"/>
      <c r="F441" s="7">
        <v>398.16</v>
      </c>
      <c r="G441" s="6" t="s">
        <v>71</v>
      </c>
      <c r="H441" s="8">
        <v>6.6999999999999994E-3</v>
      </c>
      <c r="I441" s="8">
        <v>6.5299999999999993E-3</v>
      </c>
      <c r="J441" s="8">
        <v>1.7000000000000001E-4</v>
      </c>
    </row>
    <row r="442" spans="1:10" ht="45" x14ac:dyDescent="0.25">
      <c r="A442" s="5"/>
      <c r="B442" s="6" t="s">
        <v>17</v>
      </c>
      <c r="C442" s="6" t="s">
        <v>17</v>
      </c>
      <c r="D442" s="6" t="s">
        <v>1851</v>
      </c>
      <c r="E442" s="6"/>
      <c r="F442" s="7">
        <v>398.16</v>
      </c>
      <c r="G442" s="6" t="s">
        <v>73</v>
      </c>
      <c r="H442" s="8">
        <v>4.0000000000000002E-4</v>
      </c>
      <c r="I442" s="8">
        <v>0</v>
      </c>
      <c r="J442" s="8">
        <v>4.0000000000000002E-4</v>
      </c>
    </row>
    <row r="443" spans="1:10" ht="45" x14ac:dyDescent="0.25">
      <c r="A443" s="5"/>
      <c r="B443" s="6" t="s">
        <v>25</v>
      </c>
      <c r="C443" s="6" t="s">
        <v>25</v>
      </c>
      <c r="D443" s="6" t="s">
        <v>1852</v>
      </c>
      <c r="E443" s="6"/>
      <c r="F443" s="7">
        <v>398.16</v>
      </c>
      <c r="G443" s="6" t="s">
        <v>73</v>
      </c>
      <c r="H443" s="8">
        <v>1E-3</v>
      </c>
      <c r="I443" s="8">
        <v>0</v>
      </c>
      <c r="J443" s="8">
        <v>1E-3</v>
      </c>
    </row>
    <row r="444" spans="1:10" x14ac:dyDescent="0.25">
      <c r="A444" s="5"/>
      <c r="B444" s="6" t="s">
        <v>20</v>
      </c>
      <c r="C444" s="6" t="s">
        <v>20</v>
      </c>
      <c r="D444" s="6" t="s">
        <v>1853</v>
      </c>
      <c r="E444" s="6"/>
      <c r="F444" s="7">
        <v>398.16</v>
      </c>
      <c r="G444" s="6" t="s">
        <v>705</v>
      </c>
      <c r="H444" s="8">
        <v>7.4999999999999997E-2</v>
      </c>
      <c r="I444" s="8">
        <v>5.2461000000000001E-2</v>
      </c>
      <c r="J444" s="8">
        <v>2.2538999999999997E-2</v>
      </c>
    </row>
    <row r="445" spans="1:10" ht="60" x14ac:dyDescent="0.25">
      <c r="A445" s="5"/>
      <c r="B445" s="6" t="s">
        <v>18</v>
      </c>
      <c r="C445" s="6" t="s">
        <v>18</v>
      </c>
      <c r="D445" s="6" t="s">
        <v>1858</v>
      </c>
      <c r="E445" s="6"/>
      <c r="F445" s="7">
        <v>398.16</v>
      </c>
      <c r="G445" s="6" t="s">
        <v>78</v>
      </c>
      <c r="H445" s="8">
        <v>2.9999999999999997E-4</v>
      </c>
      <c r="I445" s="8">
        <v>0</v>
      </c>
      <c r="J445" s="8">
        <v>2.9999999999999997E-4</v>
      </c>
    </row>
    <row r="446" spans="1:10" ht="45" x14ac:dyDescent="0.25">
      <c r="A446" s="5"/>
      <c r="B446" s="6" t="s">
        <v>19</v>
      </c>
      <c r="C446" s="6" t="s">
        <v>19</v>
      </c>
      <c r="D446" s="6" t="s">
        <v>1860</v>
      </c>
      <c r="E446" s="6"/>
      <c r="F446" s="7">
        <v>398.16</v>
      </c>
      <c r="G446" s="6" t="s">
        <v>80</v>
      </c>
      <c r="H446" s="8">
        <v>4.8000000000000004E-3</v>
      </c>
      <c r="I446" s="8">
        <v>0</v>
      </c>
      <c r="J446" s="8">
        <v>4.8000000000000004E-3</v>
      </c>
    </row>
    <row r="447" spans="1:10" ht="45" x14ac:dyDescent="0.25">
      <c r="A447" s="5"/>
      <c r="B447" s="6" t="s">
        <v>23</v>
      </c>
      <c r="C447" s="6" t="s">
        <v>23</v>
      </c>
      <c r="D447" s="6" t="s">
        <v>1861</v>
      </c>
      <c r="E447" s="6"/>
      <c r="F447" s="7">
        <v>398.16</v>
      </c>
      <c r="G447" s="6" t="s">
        <v>81</v>
      </c>
      <c r="H447" s="8">
        <v>1E-3</v>
      </c>
      <c r="I447" s="8">
        <v>0</v>
      </c>
      <c r="J447" s="8">
        <v>1E-3</v>
      </c>
    </row>
    <row r="448" spans="1:10" ht="60" x14ac:dyDescent="0.25">
      <c r="A448" s="5"/>
      <c r="B448" s="6" t="s">
        <v>18</v>
      </c>
      <c r="C448" s="6" t="s">
        <v>18</v>
      </c>
      <c r="D448" s="6" t="s">
        <v>1862</v>
      </c>
      <c r="E448" s="6"/>
      <c r="F448" s="7">
        <v>398.16</v>
      </c>
      <c r="G448" s="6" t="s">
        <v>82</v>
      </c>
      <c r="H448" s="8">
        <v>5.0000000000000001E-3</v>
      </c>
      <c r="I448" s="8">
        <v>1.178E-3</v>
      </c>
      <c r="J448" s="8">
        <v>3.8219999999999999E-3</v>
      </c>
    </row>
    <row r="449" spans="1:10" ht="45" x14ac:dyDescent="0.25">
      <c r="A449" s="5"/>
      <c r="B449" s="6" t="s">
        <v>18</v>
      </c>
      <c r="C449" s="6" t="s">
        <v>18</v>
      </c>
      <c r="D449" s="6" t="s">
        <v>1866</v>
      </c>
      <c r="E449" s="6"/>
      <c r="F449" s="7">
        <v>398.16</v>
      </c>
      <c r="G449" s="6" t="s">
        <v>86</v>
      </c>
      <c r="H449" s="8">
        <v>5.0000000000000001E-3</v>
      </c>
      <c r="I449" s="8">
        <v>0</v>
      </c>
      <c r="J449" s="8">
        <v>5.0000000000000001E-3</v>
      </c>
    </row>
    <row r="450" spans="1:10" ht="30" x14ac:dyDescent="0.25">
      <c r="A450" s="5"/>
      <c r="B450" s="6" t="s">
        <v>29</v>
      </c>
      <c r="C450" s="6" t="s">
        <v>29</v>
      </c>
      <c r="D450" s="6" t="s">
        <v>1868</v>
      </c>
      <c r="E450" s="6"/>
      <c r="F450" s="7">
        <v>398.16</v>
      </c>
      <c r="G450" s="6" t="s">
        <v>88</v>
      </c>
      <c r="H450" s="8">
        <v>1.1999999999999999E-3</v>
      </c>
      <c r="I450" s="8">
        <v>3.1269999999999996E-3</v>
      </c>
      <c r="J450" s="8">
        <v>0</v>
      </c>
    </row>
    <row r="451" spans="1:10" ht="45" x14ac:dyDescent="0.25">
      <c r="A451" s="5"/>
      <c r="B451" s="6" t="s">
        <v>30</v>
      </c>
      <c r="C451" s="6" t="s">
        <v>30</v>
      </c>
      <c r="D451" s="6" t="s">
        <v>1869</v>
      </c>
      <c r="E451" s="6"/>
      <c r="F451" s="7">
        <v>398.16</v>
      </c>
      <c r="G451" s="6" t="s">
        <v>89</v>
      </c>
      <c r="H451" s="8">
        <v>1E-3</v>
      </c>
      <c r="I451" s="8">
        <v>0</v>
      </c>
      <c r="J451" s="8">
        <v>1E-3</v>
      </c>
    </row>
    <row r="452" spans="1:10" ht="45" x14ac:dyDescent="0.25">
      <c r="A452" s="5"/>
      <c r="B452" s="6" t="s">
        <v>18</v>
      </c>
      <c r="C452" s="6" t="s">
        <v>18</v>
      </c>
      <c r="D452" s="6" t="s">
        <v>1870</v>
      </c>
      <c r="E452" s="6"/>
      <c r="F452" s="7">
        <v>398.16</v>
      </c>
      <c r="G452" s="6" t="s">
        <v>90</v>
      </c>
      <c r="H452" s="8">
        <v>1E-3</v>
      </c>
      <c r="I452" s="8">
        <v>0</v>
      </c>
      <c r="J452" s="8">
        <v>1E-3</v>
      </c>
    </row>
    <row r="453" spans="1:10" ht="45" x14ac:dyDescent="0.25">
      <c r="A453" s="5"/>
      <c r="B453" s="6" t="s">
        <v>19</v>
      </c>
      <c r="C453" s="6" t="s">
        <v>19</v>
      </c>
      <c r="D453" s="6" t="s">
        <v>1877</v>
      </c>
      <c r="E453" s="6"/>
      <c r="F453" s="7">
        <v>398.16</v>
      </c>
      <c r="G453" s="6" t="s">
        <v>92</v>
      </c>
      <c r="H453" s="8">
        <v>1E-3</v>
      </c>
      <c r="I453" s="8">
        <v>1E-3</v>
      </c>
      <c r="J453" s="8">
        <v>0</v>
      </c>
    </row>
    <row r="454" spans="1:10" ht="45" x14ac:dyDescent="0.25">
      <c r="A454" s="5"/>
      <c r="B454" s="6" t="s">
        <v>23</v>
      </c>
      <c r="C454" s="6" t="s">
        <v>23</v>
      </c>
      <c r="D454" s="6" t="s">
        <v>1878</v>
      </c>
      <c r="E454" s="6"/>
      <c r="F454" s="7">
        <v>398.16</v>
      </c>
      <c r="G454" s="6" t="s">
        <v>93</v>
      </c>
      <c r="H454" s="8">
        <v>5.0000000000000001E-4</v>
      </c>
      <c r="I454" s="8">
        <v>0</v>
      </c>
      <c r="J454" s="8">
        <v>5.0000000000000001E-4</v>
      </c>
    </row>
    <row r="455" spans="1:10" ht="45" x14ac:dyDescent="0.25">
      <c r="A455" s="5"/>
      <c r="B455" s="6" t="s">
        <v>27</v>
      </c>
      <c r="C455" s="6" t="s">
        <v>27</v>
      </c>
      <c r="D455" s="6" t="s">
        <v>1881</v>
      </c>
      <c r="E455" s="6"/>
      <c r="F455" s="7">
        <v>398.16</v>
      </c>
      <c r="G455" s="6" t="s">
        <v>95</v>
      </c>
      <c r="H455" s="8">
        <v>1.2E-2</v>
      </c>
      <c r="I455" s="8">
        <v>6.1300000000000009E-3</v>
      </c>
      <c r="J455" s="8">
        <v>5.8699999999999994E-3</v>
      </c>
    </row>
    <row r="456" spans="1:10" ht="30" x14ac:dyDescent="0.25">
      <c r="A456" s="5"/>
      <c r="B456" s="6" t="s">
        <v>27</v>
      </c>
      <c r="C456" s="6" t="s">
        <v>27</v>
      </c>
      <c r="D456" s="6" t="s">
        <v>1882</v>
      </c>
      <c r="E456" s="6"/>
      <c r="F456" s="7">
        <v>398.16</v>
      </c>
      <c r="G456" s="6" t="s">
        <v>95</v>
      </c>
      <c r="H456" s="8">
        <v>2.5000000000000001E-3</v>
      </c>
      <c r="I456" s="8">
        <v>8.25E-4</v>
      </c>
      <c r="J456" s="8">
        <v>1.6750000000000001E-3</v>
      </c>
    </row>
    <row r="457" spans="1:10" ht="45" x14ac:dyDescent="0.25">
      <c r="A457" s="5"/>
      <c r="B457" s="6" t="s">
        <v>19</v>
      </c>
      <c r="C457" s="6" t="s">
        <v>19</v>
      </c>
      <c r="D457" s="6" t="s">
        <v>1886</v>
      </c>
      <c r="E457" s="6"/>
      <c r="F457" s="7">
        <v>398.16</v>
      </c>
      <c r="G457" s="6" t="s">
        <v>99</v>
      </c>
      <c r="H457" s="8">
        <v>5.4000000000000001E-4</v>
      </c>
      <c r="I457" s="8">
        <v>3.5999999999999997E-4</v>
      </c>
      <c r="J457" s="8">
        <v>1.8000000000000004E-4</v>
      </c>
    </row>
    <row r="458" spans="1:10" ht="45" x14ac:dyDescent="0.25">
      <c r="A458" s="5"/>
      <c r="B458" s="6" t="s">
        <v>21</v>
      </c>
      <c r="C458" s="6" t="s">
        <v>21</v>
      </c>
      <c r="D458" s="6" t="s">
        <v>1888</v>
      </c>
      <c r="E458" s="6"/>
      <c r="F458" s="7">
        <v>398.16</v>
      </c>
      <c r="G458" s="6" t="s">
        <v>100</v>
      </c>
      <c r="H458" s="8">
        <v>3.9000000000000003E-3</v>
      </c>
      <c r="I458" s="8">
        <v>3.0000000000000001E-3</v>
      </c>
      <c r="J458" s="8">
        <v>9.0000000000000019E-4</v>
      </c>
    </row>
    <row r="459" spans="1:10" ht="60" x14ac:dyDescent="0.25">
      <c r="A459" s="5"/>
      <c r="B459" s="6" t="s">
        <v>18</v>
      </c>
      <c r="C459" s="6" t="s">
        <v>18</v>
      </c>
      <c r="D459" s="6" t="s">
        <v>1890</v>
      </c>
      <c r="E459" s="6"/>
      <c r="F459" s="7">
        <v>398.16</v>
      </c>
      <c r="G459" s="6" t="s">
        <v>102</v>
      </c>
      <c r="H459" s="8">
        <v>6.0000000000000001E-3</v>
      </c>
      <c r="I459" s="8">
        <v>3.8700000000000002E-3</v>
      </c>
      <c r="J459" s="8">
        <v>2.1299999999999999E-3</v>
      </c>
    </row>
    <row r="460" spans="1:10" ht="45" x14ac:dyDescent="0.25">
      <c r="A460" s="5"/>
      <c r="B460" s="6" t="s">
        <v>18</v>
      </c>
      <c r="C460" s="6" t="s">
        <v>18</v>
      </c>
      <c r="D460" s="6" t="s">
        <v>1891</v>
      </c>
      <c r="E460" s="6"/>
      <c r="F460" s="7">
        <v>398.16</v>
      </c>
      <c r="G460" s="6" t="s">
        <v>3</v>
      </c>
      <c r="H460" s="8">
        <v>6.4000000000000005E-4</v>
      </c>
      <c r="I460" s="8">
        <v>9.4900000000000008E-4</v>
      </c>
      <c r="J460" s="8">
        <v>0</v>
      </c>
    </row>
    <row r="461" spans="1:10" ht="45" x14ac:dyDescent="0.25">
      <c r="A461" s="5"/>
      <c r="B461" s="6" t="s">
        <v>22</v>
      </c>
      <c r="C461" s="6" t="s">
        <v>22</v>
      </c>
      <c r="D461" s="6" t="s">
        <v>1893</v>
      </c>
      <c r="E461" s="6"/>
      <c r="F461" s="7">
        <v>398.16</v>
      </c>
      <c r="G461" s="6" t="s">
        <v>5</v>
      </c>
      <c r="H461" s="8">
        <v>8.9999999999999998E-4</v>
      </c>
      <c r="I461" s="8">
        <v>0</v>
      </c>
      <c r="J461" s="8">
        <v>8.9999999999999998E-4</v>
      </c>
    </row>
    <row r="462" spans="1:10" ht="45" x14ac:dyDescent="0.25">
      <c r="A462" s="5"/>
      <c r="B462" s="6" t="s">
        <v>19</v>
      </c>
      <c r="C462" s="6" t="s">
        <v>19</v>
      </c>
      <c r="D462" s="6" t="s">
        <v>1894</v>
      </c>
      <c r="E462" s="6"/>
      <c r="F462" s="7">
        <v>398.16</v>
      </c>
      <c r="G462" s="6" t="s">
        <v>6</v>
      </c>
      <c r="H462" s="8">
        <v>1.7319999999999999E-2</v>
      </c>
      <c r="I462" s="8">
        <v>1.7183999999999998E-2</v>
      </c>
      <c r="J462" s="8">
        <v>1.360000000000007E-4</v>
      </c>
    </row>
    <row r="463" spans="1:10" ht="45" x14ac:dyDescent="0.25">
      <c r="A463" s="5"/>
      <c r="B463" s="6" t="s">
        <v>19</v>
      </c>
      <c r="C463" s="6" t="s">
        <v>19</v>
      </c>
      <c r="D463" s="6" t="s">
        <v>1897</v>
      </c>
      <c r="E463" s="6"/>
      <c r="F463" s="7">
        <v>398.16</v>
      </c>
      <c r="G463" s="6" t="s">
        <v>608</v>
      </c>
      <c r="H463" s="8">
        <v>8.0000000000000002E-3</v>
      </c>
      <c r="I463" s="8">
        <v>3.0760000000000006E-3</v>
      </c>
      <c r="J463" s="8">
        <v>4.9239999999999996E-3</v>
      </c>
    </row>
    <row r="464" spans="1:10" ht="30" x14ac:dyDescent="0.25">
      <c r="A464" s="5"/>
      <c r="B464" s="6" t="s">
        <v>18</v>
      </c>
      <c r="C464" s="6" t="s">
        <v>18</v>
      </c>
      <c r="D464" s="6" t="s">
        <v>1901</v>
      </c>
      <c r="E464" s="6"/>
      <c r="F464" s="7">
        <v>398.16</v>
      </c>
      <c r="G464" s="6" t="s">
        <v>107</v>
      </c>
      <c r="H464" s="8">
        <v>2E-3</v>
      </c>
      <c r="I464" s="8">
        <v>0</v>
      </c>
      <c r="J464" s="8">
        <v>2E-3</v>
      </c>
    </row>
    <row r="465" spans="1:10" ht="30" x14ac:dyDescent="0.25">
      <c r="A465" s="5"/>
      <c r="B465" s="6" t="s">
        <v>21</v>
      </c>
      <c r="C465" s="6" t="s">
        <v>21</v>
      </c>
      <c r="D465" s="6" t="s">
        <v>1905</v>
      </c>
      <c r="E465" s="6"/>
      <c r="F465" s="7">
        <v>398.16</v>
      </c>
      <c r="G465" s="6" t="s">
        <v>109</v>
      </c>
      <c r="H465" s="8">
        <v>5.6000000000000006E-4</v>
      </c>
      <c r="I465" s="8">
        <v>5.6000000000000006E-4</v>
      </c>
      <c r="J465" s="8">
        <v>0</v>
      </c>
    </row>
    <row r="466" spans="1:10" ht="30" x14ac:dyDescent="0.25">
      <c r="A466" s="5"/>
      <c r="B466" s="6" t="s">
        <v>21</v>
      </c>
      <c r="C466" s="6" t="s">
        <v>21</v>
      </c>
      <c r="D466" s="6" t="s">
        <v>3595</v>
      </c>
      <c r="E466" s="6"/>
      <c r="F466" s="7">
        <v>398.16</v>
      </c>
      <c r="G466" s="6" t="s">
        <v>2863</v>
      </c>
      <c r="H466" s="8">
        <v>2.3E-3</v>
      </c>
      <c r="I466" s="8">
        <v>1.5680000000000002E-3</v>
      </c>
      <c r="J466" s="8">
        <v>7.3199999999999979E-4</v>
      </c>
    </row>
    <row r="467" spans="1:10" ht="120" x14ac:dyDescent="0.25">
      <c r="A467" s="5"/>
      <c r="B467" s="6" t="s">
        <v>19</v>
      </c>
      <c r="C467" s="6" t="s">
        <v>19</v>
      </c>
      <c r="D467" s="6" t="s">
        <v>1908</v>
      </c>
      <c r="E467" s="6"/>
      <c r="F467" s="7">
        <v>398.16</v>
      </c>
      <c r="G467" s="6" t="s">
        <v>112</v>
      </c>
      <c r="H467" s="8">
        <v>4.0700000000000003E-4</v>
      </c>
      <c r="I467" s="8">
        <v>3.5999999999999997E-4</v>
      </c>
      <c r="J467" s="8">
        <v>4.7000000000000058E-5</v>
      </c>
    </row>
    <row r="468" spans="1:10" ht="75" x14ac:dyDescent="0.25">
      <c r="A468" s="5"/>
      <c r="B468" s="6" t="s">
        <v>19</v>
      </c>
      <c r="C468" s="6" t="s">
        <v>19</v>
      </c>
      <c r="D468" s="6" t="s">
        <v>1910</v>
      </c>
      <c r="E468" s="6"/>
      <c r="F468" s="7">
        <v>398.16</v>
      </c>
      <c r="G468" s="6" t="s">
        <v>609</v>
      </c>
      <c r="H468" s="8">
        <v>2E-3</v>
      </c>
      <c r="I468" s="8">
        <v>1.94E-4</v>
      </c>
      <c r="J468" s="8">
        <v>1.8060000000000001E-3</v>
      </c>
    </row>
    <row r="469" spans="1:10" ht="45" x14ac:dyDescent="0.25">
      <c r="A469" s="5"/>
      <c r="B469" s="6" t="s">
        <v>19</v>
      </c>
      <c r="C469" s="6" t="s">
        <v>19</v>
      </c>
      <c r="D469" s="6" t="s">
        <v>1914</v>
      </c>
      <c r="E469" s="6"/>
      <c r="F469" s="7">
        <v>398.16</v>
      </c>
      <c r="G469" s="6" t="s">
        <v>115</v>
      </c>
      <c r="H469" s="8">
        <v>2.5000000000000001E-3</v>
      </c>
      <c r="I469" s="8">
        <v>1.444E-3</v>
      </c>
      <c r="J469" s="8">
        <v>1.0560000000000001E-3</v>
      </c>
    </row>
    <row r="470" spans="1:10" ht="45" x14ac:dyDescent="0.25">
      <c r="A470" s="5"/>
      <c r="B470" s="6" t="s">
        <v>18</v>
      </c>
      <c r="C470" s="6" t="s">
        <v>18</v>
      </c>
      <c r="D470" s="6" t="s">
        <v>1915</v>
      </c>
      <c r="E470" s="6"/>
      <c r="F470" s="7">
        <v>398.16</v>
      </c>
      <c r="G470" s="6" t="s">
        <v>116</v>
      </c>
      <c r="H470" s="8">
        <v>8.6E-3</v>
      </c>
      <c r="I470" s="8">
        <v>6.9919999999999991E-3</v>
      </c>
      <c r="J470" s="8">
        <v>1.6080000000000009E-3</v>
      </c>
    </row>
    <row r="471" spans="1:10" ht="30" x14ac:dyDescent="0.25">
      <c r="A471" s="5"/>
      <c r="B471" s="6" t="s">
        <v>17</v>
      </c>
      <c r="C471" s="6" t="s">
        <v>17</v>
      </c>
      <c r="D471" s="6" t="s">
        <v>1916</v>
      </c>
      <c r="E471" s="6"/>
      <c r="F471" s="7">
        <v>398.16</v>
      </c>
      <c r="G471" s="6" t="s">
        <v>117</v>
      </c>
      <c r="H471" s="8">
        <v>1.3499999999999999E-3</v>
      </c>
      <c r="I471" s="8">
        <v>1.3109999999999999E-3</v>
      </c>
      <c r="J471" s="8">
        <v>3.8999999999999972E-5</v>
      </c>
    </row>
    <row r="472" spans="1:10" ht="30" x14ac:dyDescent="0.25">
      <c r="A472" s="5"/>
      <c r="B472" s="6" t="s">
        <v>17</v>
      </c>
      <c r="C472" s="6" t="s">
        <v>17</v>
      </c>
      <c r="D472" s="6" t="s">
        <v>1917</v>
      </c>
      <c r="E472" s="6"/>
      <c r="F472" s="7">
        <v>398.16</v>
      </c>
      <c r="G472" s="6" t="s">
        <v>117</v>
      </c>
      <c r="H472" s="8">
        <v>1.07E-3</v>
      </c>
      <c r="I472" s="8">
        <v>1.0070000000000001E-3</v>
      </c>
      <c r="J472" s="8">
        <v>6.2999999999999905E-5</v>
      </c>
    </row>
    <row r="473" spans="1:10" ht="30" x14ac:dyDescent="0.25">
      <c r="A473" s="5"/>
      <c r="B473" s="6" t="s">
        <v>17</v>
      </c>
      <c r="C473" s="6" t="s">
        <v>17</v>
      </c>
      <c r="D473" s="6" t="s">
        <v>1918</v>
      </c>
      <c r="E473" s="6"/>
      <c r="F473" s="7">
        <v>398.16</v>
      </c>
      <c r="G473" s="6" t="s">
        <v>117</v>
      </c>
      <c r="H473" s="8">
        <v>8.3000000000000001E-4</v>
      </c>
      <c r="I473" s="8">
        <v>8.5099999999999998E-4</v>
      </c>
      <c r="J473" s="8">
        <v>0</v>
      </c>
    </row>
    <row r="474" spans="1:10" ht="45" x14ac:dyDescent="0.25">
      <c r="A474" s="5"/>
      <c r="B474" s="6" t="s">
        <v>19</v>
      </c>
      <c r="C474" s="6" t="s">
        <v>19</v>
      </c>
      <c r="D474" s="6" t="s">
        <v>1919</v>
      </c>
      <c r="E474" s="6"/>
      <c r="F474" s="7">
        <v>398.16</v>
      </c>
      <c r="G474" s="6" t="s">
        <v>118</v>
      </c>
      <c r="H474" s="8">
        <v>4.62E-3</v>
      </c>
      <c r="I474" s="8">
        <v>0</v>
      </c>
      <c r="J474" s="8">
        <v>4.62E-3</v>
      </c>
    </row>
    <row r="475" spans="1:10" ht="60" x14ac:dyDescent="0.25">
      <c r="A475" s="5"/>
      <c r="B475" s="6" t="s">
        <v>19</v>
      </c>
      <c r="C475" s="6" t="s">
        <v>19</v>
      </c>
      <c r="D475" s="6" t="s">
        <v>1920</v>
      </c>
      <c r="E475" s="6"/>
      <c r="F475" s="7">
        <v>398.16</v>
      </c>
      <c r="G475" s="6" t="s">
        <v>119</v>
      </c>
      <c r="H475" s="8">
        <v>4.4999999999999999E-4</v>
      </c>
      <c r="I475" s="8">
        <v>0</v>
      </c>
      <c r="J475" s="8">
        <v>4.4999999999999999E-4</v>
      </c>
    </row>
    <row r="476" spans="1:10" ht="60" x14ac:dyDescent="0.25">
      <c r="A476" s="5"/>
      <c r="B476" s="6" t="s">
        <v>17</v>
      </c>
      <c r="C476" s="6" t="s">
        <v>17</v>
      </c>
      <c r="D476" s="6" t="s">
        <v>1921</v>
      </c>
      <c r="E476" s="6"/>
      <c r="F476" s="7">
        <v>398.16</v>
      </c>
      <c r="G476" s="6" t="s">
        <v>120</v>
      </c>
      <c r="H476" s="8">
        <v>1E-3</v>
      </c>
      <c r="I476" s="8">
        <v>0</v>
      </c>
      <c r="J476" s="8">
        <v>1E-3</v>
      </c>
    </row>
    <row r="477" spans="1:10" ht="30" x14ac:dyDescent="0.25">
      <c r="A477" s="5"/>
      <c r="B477" s="6" t="s">
        <v>17</v>
      </c>
      <c r="C477" s="6" t="s">
        <v>17</v>
      </c>
      <c r="D477" s="6" t="s">
        <v>1924</v>
      </c>
      <c r="E477" s="6"/>
      <c r="F477" s="7">
        <v>398.16</v>
      </c>
      <c r="G477" s="6" t="s">
        <v>123</v>
      </c>
      <c r="H477" s="8">
        <v>8.9999999999999998E-4</v>
      </c>
      <c r="I477" s="8">
        <v>6.7000000000000002E-4</v>
      </c>
      <c r="J477" s="8">
        <v>2.2999999999999995E-4</v>
      </c>
    </row>
    <row r="478" spans="1:10" ht="75" x14ac:dyDescent="0.25">
      <c r="A478" s="5"/>
      <c r="B478" s="6" t="s">
        <v>22</v>
      </c>
      <c r="C478" s="6" t="s">
        <v>22</v>
      </c>
      <c r="D478" s="6" t="s">
        <v>1926</v>
      </c>
      <c r="E478" s="6"/>
      <c r="F478" s="7">
        <v>398.16</v>
      </c>
      <c r="G478" s="6" t="s">
        <v>125</v>
      </c>
      <c r="H478" s="8">
        <v>1E-3</v>
      </c>
      <c r="I478" s="8">
        <v>1E-3</v>
      </c>
      <c r="J478" s="8">
        <v>0</v>
      </c>
    </row>
    <row r="479" spans="1:10" ht="30" x14ac:dyDescent="0.25">
      <c r="A479" s="5"/>
      <c r="B479" s="6" t="s">
        <v>21</v>
      </c>
      <c r="C479" s="6" t="s">
        <v>21</v>
      </c>
      <c r="D479" s="6" t="s">
        <v>1928</v>
      </c>
      <c r="E479" s="6"/>
      <c r="F479" s="7">
        <v>398.16</v>
      </c>
      <c r="G479" s="6" t="s">
        <v>126</v>
      </c>
      <c r="H479" s="8">
        <v>1.6600000000000002E-3</v>
      </c>
      <c r="I479" s="8">
        <v>1.7060000000000001E-3</v>
      </c>
      <c r="J479" s="8">
        <v>0</v>
      </c>
    </row>
    <row r="480" spans="1:10" ht="60" x14ac:dyDescent="0.25">
      <c r="A480" s="5"/>
      <c r="B480" s="6" t="s">
        <v>18</v>
      </c>
      <c r="C480" s="6" t="s">
        <v>18</v>
      </c>
      <c r="D480" s="6" t="s">
        <v>1930</v>
      </c>
      <c r="E480" s="6"/>
      <c r="F480" s="7">
        <v>398.16</v>
      </c>
      <c r="G480" s="6" t="s">
        <v>128</v>
      </c>
      <c r="H480" s="8">
        <v>1.7099999999999999E-3</v>
      </c>
      <c r="I480" s="8">
        <v>1.077E-3</v>
      </c>
      <c r="J480" s="8">
        <v>6.3299999999999988E-4</v>
      </c>
    </row>
    <row r="481" spans="1:10" ht="45" x14ac:dyDescent="0.25">
      <c r="A481" s="5"/>
      <c r="B481" s="6" t="s">
        <v>32</v>
      </c>
      <c r="C481" s="6" t="s">
        <v>32</v>
      </c>
      <c r="D481" s="6" t="s">
        <v>1931</v>
      </c>
      <c r="E481" s="6"/>
      <c r="F481" s="7">
        <v>398.16</v>
      </c>
      <c r="G481" s="6" t="s">
        <v>129</v>
      </c>
      <c r="H481" s="8">
        <v>7.7000000000000007E-4</v>
      </c>
      <c r="I481" s="8">
        <v>0</v>
      </c>
      <c r="J481" s="8">
        <v>7.7000000000000007E-4</v>
      </c>
    </row>
    <row r="482" spans="1:10" ht="60" x14ac:dyDescent="0.25">
      <c r="A482" s="5"/>
      <c r="B482" s="6" t="s">
        <v>32</v>
      </c>
      <c r="C482" s="6" t="s">
        <v>32</v>
      </c>
      <c r="D482" s="6" t="s">
        <v>1933</v>
      </c>
      <c r="E482" s="6"/>
      <c r="F482" s="7">
        <v>398.16</v>
      </c>
      <c r="G482" s="6" t="s">
        <v>129</v>
      </c>
      <c r="H482" s="8">
        <v>7.7000000000000007E-4</v>
      </c>
      <c r="I482" s="8">
        <v>0</v>
      </c>
      <c r="J482" s="8">
        <v>7.7000000000000007E-4</v>
      </c>
    </row>
    <row r="483" spans="1:10" ht="60" x14ac:dyDescent="0.25">
      <c r="A483" s="5"/>
      <c r="B483" s="6" t="s">
        <v>33</v>
      </c>
      <c r="C483" s="6" t="s">
        <v>33</v>
      </c>
      <c r="D483" s="6" t="s">
        <v>1935</v>
      </c>
      <c r="E483" s="6"/>
      <c r="F483" s="7">
        <v>398.16</v>
      </c>
      <c r="G483" s="6" t="s">
        <v>132</v>
      </c>
      <c r="H483" s="8">
        <v>7.0000000000000001E-3</v>
      </c>
      <c r="I483" s="8">
        <v>4.7880000000000006E-3</v>
      </c>
      <c r="J483" s="8">
        <v>2.2119999999999996E-3</v>
      </c>
    </row>
    <row r="484" spans="1:10" ht="45" x14ac:dyDescent="0.25">
      <c r="A484" s="5"/>
      <c r="B484" s="6" t="s">
        <v>18</v>
      </c>
      <c r="C484" s="6" t="s">
        <v>18</v>
      </c>
      <c r="D484" s="6" t="s">
        <v>1938</v>
      </c>
      <c r="E484" s="6"/>
      <c r="F484" s="7">
        <v>398.16</v>
      </c>
      <c r="G484" s="6" t="s">
        <v>134</v>
      </c>
      <c r="H484" s="8">
        <v>2.8999999999999998E-3</v>
      </c>
      <c r="I484" s="8">
        <v>1.6199999999999997E-3</v>
      </c>
      <c r="J484" s="8">
        <v>1.2800000000000001E-3</v>
      </c>
    </row>
    <row r="485" spans="1:10" ht="60" x14ac:dyDescent="0.25">
      <c r="A485" s="5"/>
      <c r="B485" s="6" t="s">
        <v>19</v>
      </c>
      <c r="C485" s="6" t="s">
        <v>19</v>
      </c>
      <c r="D485" s="6" t="s">
        <v>1941</v>
      </c>
      <c r="E485" s="6"/>
      <c r="F485" s="7">
        <v>398.16</v>
      </c>
      <c r="G485" s="6" t="s">
        <v>137</v>
      </c>
      <c r="H485" s="8">
        <v>2.7000000000000001E-3</v>
      </c>
      <c r="I485" s="8">
        <v>3.7679999999999996E-3</v>
      </c>
      <c r="J485" s="8">
        <v>0</v>
      </c>
    </row>
    <row r="486" spans="1:10" ht="45" x14ac:dyDescent="0.25">
      <c r="A486" s="5"/>
      <c r="B486" s="6" t="s">
        <v>19</v>
      </c>
      <c r="C486" s="6" t="s">
        <v>19</v>
      </c>
      <c r="D486" s="6" t="s">
        <v>1942</v>
      </c>
      <c r="E486" s="6"/>
      <c r="F486" s="7">
        <v>398.16</v>
      </c>
      <c r="G486" s="6" t="s">
        <v>137</v>
      </c>
      <c r="H486" s="8">
        <v>8.0000000000000004E-4</v>
      </c>
      <c r="I486" s="8">
        <v>0</v>
      </c>
      <c r="J486" s="8">
        <v>8.0000000000000004E-4</v>
      </c>
    </row>
    <row r="487" spans="1:10" ht="30" x14ac:dyDescent="0.25">
      <c r="A487" s="5"/>
      <c r="B487" s="6" t="s">
        <v>23</v>
      </c>
      <c r="C487" s="6" t="s">
        <v>23</v>
      </c>
      <c r="D487" s="6" t="s">
        <v>1943</v>
      </c>
      <c r="E487" s="6"/>
      <c r="F487" s="7">
        <v>398.16</v>
      </c>
      <c r="G487" s="6" t="s">
        <v>138</v>
      </c>
      <c r="H487" s="8">
        <v>2E-3</v>
      </c>
      <c r="I487" s="8">
        <v>0</v>
      </c>
      <c r="J487" s="8">
        <v>2E-3</v>
      </c>
    </row>
    <row r="488" spans="1:10" ht="30" x14ac:dyDescent="0.25">
      <c r="A488" s="5"/>
      <c r="B488" s="6" t="s">
        <v>19</v>
      </c>
      <c r="C488" s="6" t="s">
        <v>19</v>
      </c>
      <c r="D488" s="6" t="s">
        <v>1948</v>
      </c>
      <c r="E488" s="6"/>
      <c r="F488" s="7">
        <v>398.16</v>
      </c>
      <c r="G488" s="6" t="s">
        <v>142</v>
      </c>
      <c r="H488" s="8">
        <v>8.0999999999999996E-4</v>
      </c>
      <c r="I488" s="8">
        <v>3.8000000000000002E-4</v>
      </c>
      <c r="J488" s="8">
        <v>4.2999999999999994E-4</v>
      </c>
    </row>
    <row r="489" spans="1:10" ht="30" x14ac:dyDescent="0.25">
      <c r="A489" s="5"/>
      <c r="B489" s="6" t="s">
        <v>21</v>
      </c>
      <c r="C489" s="6" t="s">
        <v>21</v>
      </c>
      <c r="D489" s="6" t="s">
        <v>1950</v>
      </c>
      <c r="E489" s="6"/>
      <c r="F489" s="7">
        <v>398.16</v>
      </c>
      <c r="G489" s="6" t="s">
        <v>143</v>
      </c>
      <c r="H489" s="8">
        <v>5.0000000000000001E-4</v>
      </c>
      <c r="I489" s="8">
        <v>0</v>
      </c>
      <c r="J489" s="8">
        <v>5.0000000000000001E-4</v>
      </c>
    </row>
    <row r="490" spans="1:10" ht="45" x14ac:dyDescent="0.25">
      <c r="A490" s="5"/>
      <c r="B490" s="6" t="s">
        <v>18</v>
      </c>
      <c r="C490" s="6" t="s">
        <v>18</v>
      </c>
      <c r="D490" s="6" t="s">
        <v>1952</v>
      </c>
      <c r="E490" s="6"/>
      <c r="F490" s="7">
        <v>398.16</v>
      </c>
      <c r="G490" s="6" t="s">
        <v>145</v>
      </c>
      <c r="H490" s="8">
        <v>8.0000000000000002E-3</v>
      </c>
      <c r="I490" s="8">
        <v>1.2500000000000001E-2</v>
      </c>
      <c r="J490" s="8">
        <v>0</v>
      </c>
    </row>
    <row r="491" spans="1:10" ht="45" x14ac:dyDescent="0.25">
      <c r="A491" s="5"/>
      <c r="B491" s="6" t="s">
        <v>22</v>
      </c>
      <c r="C491" s="6" t="s">
        <v>22</v>
      </c>
      <c r="D491" s="6" t="s">
        <v>1953</v>
      </c>
      <c r="E491" s="6"/>
      <c r="F491" s="7">
        <v>398.16</v>
      </c>
      <c r="G491" s="6" t="s">
        <v>145</v>
      </c>
      <c r="H491" s="8">
        <v>4.5999999999999999E-3</v>
      </c>
      <c r="I491" s="8">
        <v>1.0500000000000001E-2</v>
      </c>
      <c r="J491" s="8">
        <v>0</v>
      </c>
    </row>
    <row r="492" spans="1:10" ht="45" x14ac:dyDescent="0.25">
      <c r="A492" s="5"/>
      <c r="B492" s="6" t="s">
        <v>17</v>
      </c>
      <c r="C492" s="6" t="s">
        <v>17</v>
      </c>
      <c r="D492" s="6" t="s">
        <v>1955</v>
      </c>
      <c r="E492" s="6"/>
      <c r="F492" s="7">
        <v>398.16</v>
      </c>
      <c r="G492" s="6" t="s">
        <v>147</v>
      </c>
      <c r="H492" s="8">
        <v>1.4999999999999999E-2</v>
      </c>
      <c r="I492" s="8">
        <v>6.5799999999999999E-3</v>
      </c>
      <c r="J492" s="8">
        <v>8.4200000000000004E-3</v>
      </c>
    </row>
    <row r="493" spans="1:10" ht="60" x14ac:dyDescent="0.25">
      <c r="A493" s="5"/>
      <c r="B493" s="6" t="s">
        <v>22</v>
      </c>
      <c r="C493" s="6" t="s">
        <v>22</v>
      </c>
      <c r="D493" s="6" t="s">
        <v>1956</v>
      </c>
      <c r="E493" s="6"/>
      <c r="F493" s="7">
        <v>398.16</v>
      </c>
      <c r="G493" s="6" t="s">
        <v>148</v>
      </c>
      <c r="H493" s="8">
        <v>7.2900000000000005E-4</v>
      </c>
      <c r="I493" s="8">
        <v>7.6000000000000018E-5</v>
      </c>
      <c r="J493" s="8">
        <v>6.5300000000000004E-4</v>
      </c>
    </row>
    <row r="494" spans="1:10" ht="45" x14ac:dyDescent="0.25">
      <c r="A494" s="5"/>
      <c r="B494" s="6" t="s">
        <v>19</v>
      </c>
      <c r="C494" s="6" t="s">
        <v>19</v>
      </c>
      <c r="D494" s="6" t="s">
        <v>1957</v>
      </c>
      <c r="E494" s="6"/>
      <c r="F494" s="7">
        <v>398.16</v>
      </c>
      <c r="G494" s="6" t="s">
        <v>610</v>
      </c>
      <c r="H494" s="8">
        <v>2.5000000000000001E-4</v>
      </c>
      <c r="I494" s="8">
        <v>0</v>
      </c>
      <c r="J494" s="8">
        <v>2.5000000000000001E-4</v>
      </c>
    </row>
    <row r="495" spans="1:10" ht="60" x14ac:dyDescent="0.25">
      <c r="A495" s="5"/>
      <c r="B495" s="6" t="s">
        <v>22</v>
      </c>
      <c r="C495" s="6" t="s">
        <v>22</v>
      </c>
      <c r="D495" s="6" t="s">
        <v>1959</v>
      </c>
      <c r="E495" s="6"/>
      <c r="F495" s="7">
        <v>398.16</v>
      </c>
      <c r="G495" s="6" t="s">
        <v>150</v>
      </c>
      <c r="H495" s="8">
        <v>6.0000000000000001E-3</v>
      </c>
      <c r="I495" s="8">
        <v>1.157E-3</v>
      </c>
      <c r="J495" s="8">
        <v>4.8430000000000001E-3</v>
      </c>
    </row>
    <row r="496" spans="1:10" ht="45" x14ac:dyDescent="0.25">
      <c r="A496" s="5"/>
      <c r="B496" s="6" t="s">
        <v>22</v>
      </c>
      <c r="C496" s="6" t="s">
        <v>22</v>
      </c>
      <c r="D496" s="6" t="s">
        <v>1960</v>
      </c>
      <c r="E496" s="6"/>
      <c r="F496" s="7">
        <v>398.16</v>
      </c>
      <c r="G496" s="6" t="s">
        <v>611</v>
      </c>
      <c r="H496" s="8">
        <v>3.16E-3</v>
      </c>
      <c r="I496" s="8">
        <v>9.810000000000001E-4</v>
      </c>
      <c r="J496" s="8">
        <v>2.1789999999999999E-3</v>
      </c>
    </row>
    <row r="497" spans="1:10" ht="60" x14ac:dyDescent="0.25">
      <c r="A497" s="5"/>
      <c r="B497" s="6" t="s">
        <v>22</v>
      </c>
      <c r="C497" s="6" t="s">
        <v>22</v>
      </c>
      <c r="D497" s="6" t="s">
        <v>1961</v>
      </c>
      <c r="E497" s="6"/>
      <c r="F497" s="7">
        <v>398.16</v>
      </c>
      <c r="G497" s="6" t="s">
        <v>150</v>
      </c>
      <c r="H497" s="8">
        <v>1.2999999999999999E-2</v>
      </c>
      <c r="I497" s="8">
        <v>3.8609999999999998E-3</v>
      </c>
      <c r="J497" s="8">
        <v>9.1389999999999996E-3</v>
      </c>
    </row>
    <row r="498" spans="1:10" ht="30" x14ac:dyDescent="0.25">
      <c r="A498" s="5"/>
      <c r="B498" s="6" t="s">
        <v>18</v>
      </c>
      <c r="C498" s="6" t="s">
        <v>18</v>
      </c>
      <c r="D498" s="6" t="s">
        <v>3596</v>
      </c>
      <c r="E498" s="6"/>
      <c r="F498" s="7">
        <v>398.16</v>
      </c>
      <c r="G498" s="6" t="s">
        <v>2864</v>
      </c>
      <c r="H498" s="8">
        <v>0.01</v>
      </c>
      <c r="I498" s="8">
        <v>0</v>
      </c>
      <c r="J498" s="8">
        <v>0.01</v>
      </c>
    </row>
    <row r="499" spans="1:10" ht="60" x14ac:dyDescent="0.25">
      <c r="A499" s="5"/>
      <c r="B499" s="6" t="s">
        <v>27</v>
      </c>
      <c r="C499" s="6" t="s">
        <v>27</v>
      </c>
      <c r="D499" s="6" t="s">
        <v>1962</v>
      </c>
      <c r="E499" s="6"/>
      <c r="F499" s="7">
        <v>398.16</v>
      </c>
      <c r="G499" s="6" t="s">
        <v>151</v>
      </c>
      <c r="H499" s="8">
        <v>1E-3</v>
      </c>
      <c r="I499" s="8">
        <v>2.24E-4</v>
      </c>
      <c r="J499" s="8">
        <v>7.76E-4</v>
      </c>
    </row>
    <row r="500" spans="1:10" ht="45" x14ac:dyDescent="0.25">
      <c r="A500" s="5"/>
      <c r="B500" s="6" t="s">
        <v>22</v>
      </c>
      <c r="C500" s="6" t="s">
        <v>22</v>
      </c>
      <c r="D500" s="6" t="s">
        <v>1965</v>
      </c>
      <c r="E500" s="6"/>
      <c r="F500" s="7">
        <v>398.16</v>
      </c>
      <c r="G500" s="6" t="s">
        <v>153</v>
      </c>
      <c r="H500" s="8">
        <v>8.548E-2</v>
      </c>
      <c r="I500" s="8">
        <v>1.0061E-2</v>
      </c>
      <c r="J500" s="8">
        <v>7.5419E-2</v>
      </c>
    </row>
    <row r="501" spans="1:10" ht="45" x14ac:dyDescent="0.25">
      <c r="A501" s="5"/>
      <c r="B501" s="6" t="s">
        <v>18</v>
      </c>
      <c r="C501" s="6" t="s">
        <v>18</v>
      </c>
      <c r="D501" s="6" t="s">
        <v>1974</v>
      </c>
      <c r="E501" s="6"/>
      <c r="F501" s="7">
        <v>398.16</v>
      </c>
      <c r="G501" s="6" t="s">
        <v>707</v>
      </c>
      <c r="H501" s="8">
        <v>0.01</v>
      </c>
      <c r="I501" s="8">
        <v>5.0100000000000003E-4</v>
      </c>
      <c r="J501" s="8">
        <v>9.4990000000000005E-3</v>
      </c>
    </row>
    <row r="502" spans="1:10" ht="60" x14ac:dyDescent="0.25">
      <c r="A502" s="5"/>
      <c r="B502" s="6" t="s">
        <v>23</v>
      </c>
      <c r="C502" s="6" t="s">
        <v>23</v>
      </c>
      <c r="D502" s="6" t="s">
        <v>1975</v>
      </c>
      <c r="E502" s="6"/>
      <c r="F502" s="7">
        <v>398.16</v>
      </c>
      <c r="G502" s="6" t="s">
        <v>159</v>
      </c>
      <c r="H502" s="8">
        <v>5.0000000000000001E-4</v>
      </c>
      <c r="I502" s="8">
        <v>1.66E-4</v>
      </c>
      <c r="J502" s="8">
        <v>3.3399999999999999E-4</v>
      </c>
    </row>
    <row r="503" spans="1:10" ht="45" x14ac:dyDescent="0.25">
      <c r="A503" s="5"/>
      <c r="B503" s="6" t="s">
        <v>22</v>
      </c>
      <c r="C503" s="6" t="s">
        <v>22</v>
      </c>
      <c r="D503" s="6" t="s">
        <v>1977</v>
      </c>
      <c r="E503" s="6"/>
      <c r="F503" s="7">
        <v>398.16</v>
      </c>
      <c r="G503" s="6" t="s">
        <v>161</v>
      </c>
      <c r="H503" s="8">
        <v>5.0000000000000001E-4</v>
      </c>
      <c r="I503" s="8">
        <v>0</v>
      </c>
      <c r="J503" s="8">
        <v>5.0000000000000001E-4</v>
      </c>
    </row>
    <row r="504" spans="1:10" ht="60" x14ac:dyDescent="0.25">
      <c r="A504" s="5"/>
      <c r="B504" s="6" t="s">
        <v>18</v>
      </c>
      <c r="C504" s="6" t="s">
        <v>18</v>
      </c>
      <c r="D504" s="6" t="s">
        <v>1979</v>
      </c>
      <c r="E504" s="6"/>
      <c r="F504" s="7">
        <v>398.16</v>
      </c>
      <c r="G504" s="6" t="s">
        <v>163</v>
      </c>
      <c r="H504" s="8">
        <v>3.0299999999999999E-4</v>
      </c>
      <c r="I504" s="8">
        <v>4.84E-4</v>
      </c>
      <c r="J504" s="8">
        <v>0</v>
      </c>
    </row>
    <row r="505" spans="1:10" ht="60" x14ac:dyDescent="0.25">
      <c r="A505" s="5"/>
      <c r="B505" s="6" t="s">
        <v>19</v>
      </c>
      <c r="C505" s="6" t="s">
        <v>19</v>
      </c>
      <c r="D505" s="6" t="s">
        <v>1988</v>
      </c>
      <c r="E505" s="6"/>
      <c r="F505" s="7">
        <v>398.16</v>
      </c>
      <c r="G505" s="6" t="s">
        <v>165</v>
      </c>
      <c r="H505" s="8">
        <v>1E-3</v>
      </c>
      <c r="I505" s="8">
        <v>0</v>
      </c>
      <c r="J505" s="8">
        <v>1E-3</v>
      </c>
    </row>
    <row r="506" spans="1:10" ht="30" x14ac:dyDescent="0.25">
      <c r="A506" s="5"/>
      <c r="B506" s="6" t="s">
        <v>17</v>
      </c>
      <c r="C506" s="6" t="s">
        <v>17</v>
      </c>
      <c r="D506" s="6" t="s">
        <v>1990</v>
      </c>
      <c r="E506" s="6"/>
      <c r="F506" s="7">
        <v>398.16</v>
      </c>
      <c r="G506" s="6" t="s">
        <v>556</v>
      </c>
      <c r="H506" s="8">
        <v>0</v>
      </c>
      <c r="I506" s="8">
        <v>1.1999999999999999E-3</v>
      </c>
      <c r="J506" s="8">
        <v>0</v>
      </c>
    </row>
    <row r="507" spans="1:10" ht="45" x14ac:dyDescent="0.25">
      <c r="A507" s="5"/>
      <c r="B507" s="6" t="s">
        <v>18</v>
      </c>
      <c r="C507" s="6" t="s">
        <v>18</v>
      </c>
      <c r="D507" s="6" t="s">
        <v>1998</v>
      </c>
      <c r="E507" s="6"/>
      <c r="F507" s="7">
        <v>398.16</v>
      </c>
      <c r="G507" s="6" t="s">
        <v>174</v>
      </c>
      <c r="H507" s="8">
        <v>1E-4</v>
      </c>
      <c r="I507" s="8">
        <v>1.9999999999999999E-6</v>
      </c>
      <c r="J507" s="8">
        <v>9.800000000000001E-5</v>
      </c>
    </row>
    <row r="508" spans="1:10" ht="45" x14ac:dyDescent="0.25">
      <c r="A508" s="5"/>
      <c r="B508" s="6" t="s">
        <v>18</v>
      </c>
      <c r="C508" s="6" t="s">
        <v>18</v>
      </c>
      <c r="D508" s="6" t="s">
        <v>1999</v>
      </c>
      <c r="E508" s="6"/>
      <c r="F508" s="7">
        <v>398.16</v>
      </c>
      <c r="G508" s="6" t="s">
        <v>612</v>
      </c>
      <c r="H508" s="8">
        <v>2E-3</v>
      </c>
      <c r="I508" s="8">
        <v>0</v>
      </c>
      <c r="J508" s="8">
        <v>2E-3</v>
      </c>
    </row>
    <row r="509" spans="1:10" ht="30" x14ac:dyDescent="0.25">
      <c r="A509" s="5"/>
      <c r="B509" s="6" t="s">
        <v>22</v>
      </c>
      <c r="C509" s="6" t="s">
        <v>22</v>
      </c>
      <c r="D509" s="6" t="s">
        <v>2001</v>
      </c>
      <c r="E509" s="6"/>
      <c r="F509" s="7">
        <v>398.16</v>
      </c>
      <c r="G509" s="6" t="s">
        <v>613</v>
      </c>
      <c r="H509" s="8">
        <v>1.515E-2</v>
      </c>
      <c r="I509" s="8">
        <v>2.7649999999999997E-2</v>
      </c>
      <c r="J509" s="8">
        <v>0</v>
      </c>
    </row>
    <row r="510" spans="1:10" ht="45" x14ac:dyDescent="0.25">
      <c r="A510" s="5"/>
      <c r="B510" s="6" t="s">
        <v>19</v>
      </c>
      <c r="C510" s="6" t="s">
        <v>19</v>
      </c>
      <c r="D510" s="6" t="s">
        <v>2002</v>
      </c>
      <c r="E510" s="6"/>
      <c r="F510" s="7">
        <v>398.16</v>
      </c>
      <c r="G510" s="6" t="s">
        <v>175</v>
      </c>
      <c r="H510" s="8">
        <v>1.32E-3</v>
      </c>
      <c r="I510" s="8">
        <v>3.6400000000000001E-4</v>
      </c>
      <c r="J510" s="8">
        <v>9.5600000000000004E-4</v>
      </c>
    </row>
    <row r="511" spans="1:10" ht="90" x14ac:dyDescent="0.25">
      <c r="A511" s="5"/>
      <c r="B511" s="6" t="s">
        <v>18</v>
      </c>
      <c r="C511" s="6" t="s">
        <v>18</v>
      </c>
      <c r="D511" s="6" t="s">
        <v>2004</v>
      </c>
      <c r="E511" s="6"/>
      <c r="F511" s="7">
        <v>398.16</v>
      </c>
      <c r="G511" s="6" t="s">
        <v>177</v>
      </c>
      <c r="H511" s="8">
        <v>1.2600000000000001E-3</v>
      </c>
      <c r="I511" s="8">
        <v>4.7099999999999996E-4</v>
      </c>
      <c r="J511" s="8">
        <v>7.890000000000001E-4</v>
      </c>
    </row>
    <row r="512" spans="1:10" ht="75" x14ac:dyDescent="0.25">
      <c r="A512" s="5"/>
      <c r="B512" s="6" t="s">
        <v>30</v>
      </c>
      <c r="C512" s="6" t="s">
        <v>30</v>
      </c>
      <c r="D512" s="6" t="s">
        <v>2012</v>
      </c>
      <c r="E512" s="6"/>
      <c r="F512" s="7">
        <v>398.16</v>
      </c>
      <c r="G512" s="6" t="s">
        <v>164</v>
      </c>
      <c r="H512" s="8">
        <v>0</v>
      </c>
      <c r="I512" s="8">
        <v>1.6659999999999999E-3</v>
      </c>
      <c r="J512" s="8">
        <v>0</v>
      </c>
    </row>
    <row r="513" spans="1:10" ht="60" x14ac:dyDescent="0.25">
      <c r="A513" s="5"/>
      <c r="B513" s="6" t="s">
        <v>18</v>
      </c>
      <c r="C513" s="6" t="s">
        <v>18</v>
      </c>
      <c r="D513" s="6" t="s">
        <v>2016</v>
      </c>
      <c r="E513" s="6"/>
      <c r="F513" s="7">
        <v>398.16</v>
      </c>
      <c r="G513" s="6" t="s">
        <v>179</v>
      </c>
      <c r="H513" s="8">
        <v>5.0000000000000001E-4</v>
      </c>
      <c r="I513" s="8">
        <v>4.4299999999999993E-4</v>
      </c>
      <c r="J513" s="8">
        <v>5.7000000000000084E-5</v>
      </c>
    </row>
    <row r="514" spans="1:10" ht="45" x14ac:dyDescent="0.25">
      <c r="A514" s="5"/>
      <c r="B514" s="6" t="s">
        <v>19</v>
      </c>
      <c r="C514" s="6" t="s">
        <v>19</v>
      </c>
      <c r="D514" s="6" t="s">
        <v>2021</v>
      </c>
      <c r="E514" s="6"/>
      <c r="F514" s="7">
        <v>398.16</v>
      </c>
      <c r="G514" s="6" t="s">
        <v>182</v>
      </c>
      <c r="H514" s="8">
        <v>1.5E-3</v>
      </c>
      <c r="I514" s="8">
        <v>0</v>
      </c>
      <c r="J514" s="8">
        <v>1.5E-3</v>
      </c>
    </row>
    <row r="515" spans="1:10" ht="45" x14ac:dyDescent="0.25">
      <c r="A515" s="5"/>
      <c r="B515" s="6" t="s">
        <v>19</v>
      </c>
      <c r="C515" s="6" t="s">
        <v>19</v>
      </c>
      <c r="D515" s="6" t="s">
        <v>2025</v>
      </c>
      <c r="E515" s="6"/>
      <c r="F515" s="7">
        <v>398.16</v>
      </c>
      <c r="G515" s="6" t="s">
        <v>185</v>
      </c>
      <c r="H515" s="8">
        <v>1.1000000000000001E-3</v>
      </c>
      <c r="I515" s="8">
        <v>2.1999999999999999E-5</v>
      </c>
      <c r="J515" s="8">
        <v>1.078E-3</v>
      </c>
    </row>
    <row r="516" spans="1:10" ht="45" x14ac:dyDescent="0.25">
      <c r="A516" s="5"/>
      <c r="B516" s="6" t="s">
        <v>19</v>
      </c>
      <c r="C516" s="6" t="s">
        <v>19</v>
      </c>
      <c r="D516" s="6" t="s">
        <v>2026</v>
      </c>
      <c r="E516" s="6"/>
      <c r="F516" s="7">
        <v>398.16</v>
      </c>
      <c r="G516" s="6" t="s">
        <v>555</v>
      </c>
      <c r="H516" s="8">
        <v>3.0000000000000003E-4</v>
      </c>
      <c r="I516" s="8">
        <v>0</v>
      </c>
      <c r="J516" s="8">
        <v>3.0000000000000003E-4</v>
      </c>
    </row>
    <row r="517" spans="1:10" ht="30" x14ac:dyDescent="0.25">
      <c r="A517" s="5"/>
      <c r="B517" s="6" t="s">
        <v>26</v>
      </c>
      <c r="C517" s="6" t="s">
        <v>26</v>
      </c>
      <c r="D517" s="6" t="s">
        <v>2027</v>
      </c>
      <c r="E517" s="6"/>
      <c r="F517" s="7">
        <v>398.16</v>
      </c>
      <c r="G517" s="6" t="s">
        <v>186</v>
      </c>
      <c r="H517" s="8">
        <v>1.8E-3</v>
      </c>
      <c r="I517" s="8">
        <v>1.142E-3</v>
      </c>
      <c r="J517" s="8">
        <v>6.5799999999999995E-4</v>
      </c>
    </row>
    <row r="518" spans="1:10" ht="30" x14ac:dyDescent="0.25">
      <c r="A518" s="5"/>
      <c r="B518" s="6" t="s">
        <v>38</v>
      </c>
      <c r="C518" s="6" t="s">
        <v>38</v>
      </c>
      <c r="D518" s="6" t="s">
        <v>2028</v>
      </c>
      <c r="E518" s="6"/>
      <c r="F518" s="7">
        <v>398.16</v>
      </c>
      <c r="G518" s="6" t="s">
        <v>187</v>
      </c>
      <c r="H518" s="8">
        <v>8.9999999999999998E-4</v>
      </c>
      <c r="I518" s="8">
        <v>9.3500000000000007E-4</v>
      </c>
      <c r="J518" s="8">
        <v>0</v>
      </c>
    </row>
    <row r="519" spans="1:10" ht="45" x14ac:dyDescent="0.25">
      <c r="A519" s="5"/>
      <c r="B519" s="6" t="s">
        <v>22</v>
      </c>
      <c r="C519" s="6" t="s">
        <v>22</v>
      </c>
      <c r="D519" s="6" t="s">
        <v>2029</v>
      </c>
      <c r="E519" s="6"/>
      <c r="F519" s="7">
        <v>398.16</v>
      </c>
      <c r="G519" s="6" t="s">
        <v>188</v>
      </c>
      <c r="H519" s="8">
        <v>1E-3</v>
      </c>
      <c r="I519" s="8">
        <v>1.6619999999999998E-3</v>
      </c>
      <c r="J519" s="8">
        <v>0</v>
      </c>
    </row>
    <row r="520" spans="1:10" ht="75" x14ac:dyDescent="0.25">
      <c r="A520" s="5"/>
      <c r="B520" s="6" t="s">
        <v>22</v>
      </c>
      <c r="C520" s="6" t="s">
        <v>22</v>
      </c>
      <c r="D520" s="6" t="s">
        <v>2032</v>
      </c>
      <c r="E520" s="6"/>
      <c r="F520" s="7">
        <v>398.16</v>
      </c>
      <c r="G520" s="6" t="s">
        <v>191</v>
      </c>
      <c r="H520" s="8">
        <v>2.5560000000000001E-3</v>
      </c>
      <c r="I520" s="8">
        <v>1.9850000000000002E-3</v>
      </c>
      <c r="J520" s="8">
        <v>5.7099999999999989E-4</v>
      </c>
    </row>
    <row r="521" spans="1:10" ht="75" x14ac:dyDescent="0.25">
      <c r="A521" s="5"/>
      <c r="B521" s="6" t="s">
        <v>22</v>
      </c>
      <c r="C521" s="6" t="s">
        <v>22</v>
      </c>
      <c r="D521" s="6" t="s">
        <v>2033</v>
      </c>
      <c r="E521" s="6"/>
      <c r="F521" s="7">
        <v>398.16</v>
      </c>
      <c r="G521" s="6" t="s">
        <v>191</v>
      </c>
      <c r="H521" s="8">
        <v>4.4200000000000001E-4</v>
      </c>
      <c r="I521" s="8">
        <v>1.5900000000000002E-4</v>
      </c>
      <c r="J521" s="8">
        <v>2.8299999999999999E-4</v>
      </c>
    </row>
    <row r="522" spans="1:10" ht="45" x14ac:dyDescent="0.25">
      <c r="A522" s="5"/>
      <c r="B522" s="6" t="s">
        <v>27</v>
      </c>
      <c r="C522" s="6" t="s">
        <v>27</v>
      </c>
      <c r="D522" s="6" t="s">
        <v>2034</v>
      </c>
      <c r="E522" s="6"/>
      <c r="F522" s="7">
        <v>398.16</v>
      </c>
      <c r="G522" s="6" t="s">
        <v>192</v>
      </c>
      <c r="H522" s="8">
        <v>5.0000000000000001E-4</v>
      </c>
      <c r="I522" s="8">
        <v>0</v>
      </c>
      <c r="J522" s="8">
        <v>5.0000000000000001E-4</v>
      </c>
    </row>
    <row r="523" spans="1:10" ht="30" x14ac:dyDescent="0.25">
      <c r="A523" s="5"/>
      <c r="B523" s="6" t="s">
        <v>18</v>
      </c>
      <c r="C523" s="6" t="s">
        <v>18</v>
      </c>
      <c r="D523" s="6" t="s">
        <v>2035</v>
      </c>
      <c r="E523" s="6"/>
      <c r="F523" s="7">
        <v>398.16</v>
      </c>
      <c r="G523" s="6" t="s">
        <v>193</v>
      </c>
      <c r="H523" s="8">
        <v>1.9190000000000001E-3</v>
      </c>
      <c r="I523" s="8">
        <v>2.4629999999999999E-3</v>
      </c>
      <c r="J523" s="8">
        <v>0</v>
      </c>
    </row>
    <row r="524" spans="1:10" ht="45" x14ac:dyDescent="0.25">
      <c r="A524" s="5"/>
      <c r="B524" s="6" t="s">
        <v>19</v>
      </c>
      <c r="C524" s="6" t="s">
        <v>19</v>
      </c>
      <c r="D524" s="6" t="s">
        <v>2036</v>
      </c>
      <c r="E524" s="6"/>
      <c r="F524" s="7">
        <v>398.16</v>
      </c>
      <c r="G524" s="6" t="s">
        <v>194</v>
      </c>
      <c r="H524" s="8">
        <v>6.0000000000000006E-4</v>
      </c>
      <c r="I524" s="8">
        <v>4.8799999999999999E-4</v>
      </c>
      <c r="J524" s="8">
        <v>1.1200000000000007E-4</v>
      </c>
    </row>
    <row r="525" spans="1:10" ht="45" x14ac:dyDescent="0.25">
      <c r="A525" s="5"/>
      <c r="B525" s="6" t="s">
        <v>27</v>
      </c>
      <c r="C525" s="6" t="s">
        <v>27</v>
      </c>
      <c r="D525" s="6" t="s">
        <v>2037</v>
      </c>
      <c r="E525" s="6"/>
      <c r="F525" s="7">
        <v>398.16</v>
      </c>
      <c r="G525" s="6" t="s">
        <v>195</v>
      </c>
      <c r="H525" s="8">
        <v>3.0000000000000001E-3</v>
      </c>
      <c r="I525" s="8">
        <v>1.456E-3</v>
      </c>
      <c r="J525" s="8">
        <v>1.544E-3</v>
      </c>
    </row>
    <row r="526" spans="1:10" ht="105" x14ac:dyDescent="0.25">
      <c r="A526" s="5"/>
      <c r="B526" s="6" t="s">
        <v>18</v>
      </c>
      <c r="C526" s="6" t="s">
        <v>18</v>
      </c>
      <c r="D526" s="6" t="s">
        <v>2040</v>
      </c>
      <c r="E526" s="6"/>
      <c r="F526" s="7">
        <v>398.16</v>
      </c>
      <c r="G526" s="6" t="s">
        <v>197</v>
      </c>
      <c r="H526" s="8">
        <v>1.2500000000000001E-2</v>
      </c>
      <c r="I526" s="8">
        <v>2.9050000000000005E-3</v>
      </c>
      <c r="J526" s="8">
        <v>9.5949999999999994E-3</v>
      </c>
    </row>
    <row r="527" spans="1:10" ht="45" x14ac:dyDescent="0.25">
      <c r="A527" s="5"/>
      <c r="B527" s="6" t="s">
        <v>19</v>
      </c>
      <c r="C527" s="6" t="s">
        <v>19</v>
      </c>
      <c r="D527" s="6" t="s">
        <v>2041</v>
      </c>
      <c r="E527" s="6"/>
      <c r="F527" s="7">
        <v>398.16</v>
      </c>
      <c r="G527" s="6" t="s">
        <v>198</v>
      </c>
      <c r="H527" s="8">
        <v>1.1999999999999999E-3</v>
      </c>
      <c r="I527" s="8">
        <v>1.1000000000000001E-3</v>
      </c>
      <c r="J527" s="8">
        <v>9.9999999999999829E-5</v>
      </c>
    </row>
    <row r="528" spans="1:10" ht="60" x14ac:dyDescent="0.25">
      <c r="A528" s="5"/>
      <c r="B528" s="6" t="s">
        <v>45</v>
      </c>
      <c r="C528" s="6" t="s">
        <v>45</v>
      </c>
      <c r="D528" s="6" t="s">
        <v>2042</v>
      </c>
      <c r="E528" s="6"/>
      <c r="F528" s="7">
        <v>398.16</v>
      </c>
      <c r="G528" s="6" t="s">
        <v>199</v>
      </c>
      <c r="H528" s="8">
        <v>1.3389999999999999E-3</v>
      </c>
      <c r="I528" s="8">
        <v>1.47E-3</v>
      </c>
      <c r="J528" s="8">
        <v>0</v>
      </c>
    </row>
    <row r="529" spans="1:10" ht="45" x14ac:dyDescent="0.25">
      <c r="A529" s="5"/>
      <c r="B529" s="6" t="s">
        <v>23</v>
      </c>
      <c r="C529" s="6" t="s">
        <v>23</v>
      </c>
      <c r="D529" s="6" t="s">
        <v>2043</v>
      </c>
      <c r="E529" s="6"/>
      <c r="F529" s="7">
        <v>398.16</v>
      </c>
      <c r="G529" s="6" t="s">
        <v>200</v>
      </c>
      <c r="H529" s="8">
        <v>7.5000000000000002E-4</v>
      </c>
      <c r="I529" s="8">
        <v>2.5000000000000001E-4</v>
      </c>
      <c r="J529" s="8">
        <v>5.0000000000000001E-4</v>
      </c>
    </row>
    <row r="530" spans="1:10" ht="45" x14ac:dyDescent="0.25">
      <c r="A530" s="5"/>
      <c r="B530" s="6" t="s">
        <v>19</v>
      </c>
      <c r="C530" s="6" t="s">
        <v>19</v>
      </c>
      <c r="D530" s="6" t="s">
        <v>2044</v>
      </c>
      <c r="E530" s="6"/>
      <c r="F530" s="7">
        <v>398.16</v>
      </c>
      <c r="G530" s="6" t="s">
        <v>201</v>
      </c>
      <c r="H530" s="8">
        <v>0</v>
      </c>
      <c r="I530" s="8">
        <v>3.7600000000000003E-3</v>
      </c>
      <c r="J530" s="8">
        <v>0</v>
      </c>
    </row>
    <row r="531" spans="1:10" ht="30" x14ac:dyDescent="0.25">
      <c r="A531" s="5"/>
      <c r="B531" s="6" t="s">
        <v>23</v>
      </c>
      <c r="C531" s="6" t="s">
        <v>23</v>
      </c>
      <c r="D531" s="6" t="s">
        <v>2045</v>
      </c>
      <c r="E531" s="6"/>
      <c r="F531" s="7">
        <v>398.16</v>
      </c>
      <c r="G531" s="6" t="s">
        <v>202</v>
      </c>
      <c r="H531" s="8">
        <v>5.0000000000000001E-3</v>
      </c>
      <c r="I531" s="8">
        <v>0</v>
      </c>
      <c r="J531" s="8">
        <v>5.0000000000000001E-3</v>
      </c>
    </row>
    <row r="532" spans="1:10" ht="45" x14ac:dyDescent="0.25">
      <c r="A532" s="5"/>
      <c r="B532" s="6" t="s">
        <v>32</v>
      </c>
      <c r="C532" s="6" t="s">
        <v>32</v>
      </c>
      <c r="D532" s="6" t="s">
        <v>2047</v>
      </c>
      <c r="E532" s="6"/>
      <c r="F532" s="7">
        <v>398.16</v>
      </c>
      <c r="G532" s="6" t="s">
        <v>614</v>
      </c>
      <c r="H532" s="8">
        <v>6.0000000000000006E-4</v>
      </c>
      <c r="I532" s="8">
        <v>3.0000000000000003E-4</v>
      </c>
      <c r="J532" s="8">
        <v>3.0000000000000003E-4</v>
      </c>
    </row>
    <row r="533" spans="1:10" ht="60" x14ac:dyDescent="0.25">
      <c r="A533" s="5"/>
      <c r="B533" s="6" t="s">
        <v>18</v>
      </c>
      <c r="C533" s="6" t="s">
        <v>18</v>
      </c>
      <c r="D533" s="6" t="s">
        <v>2048</v>
      </c>
      <c r="E533" s="6"/>
      <c r="F533" s="7">
        <v>398.16</v>
      </c>
      <c r="G533" s="6" t="s">
        <v>203</v>
      </c>
      <c r="H533" s="8">
        <v>3.7499999999999999E-3</v>
      </c>
      <c r="I533" s="8">
        <v>0</v>
      </c>
      <c r="J533" s="8">
        <v>3.7499999999999999E-3</v>
      </c>
    </row>
    <row r="534" spans="1:10" ht="30" x14ac:dyDescent="0.25">
      <c r="A534" s="5"/>
      <c r="B534" s="6" t="s">
        <v>21</v>
      </c>
      <c r="C534" s="6" t="s">
        <v>21</v>
      </c>
      <c r="D534" s="6" t="s">
        <v>2049</v>
      </c>
      <c r="E534" s="6"/>
      <c r="F534" s="7">
        <v>398.16</v>
      </c>
      <c r="G534" s="6" t="s">
        <v>204</v>
      </c>
      <c r="H534" s="8">
        <v>2E-3</v>
      </c>
      <c r="I534" s="8">
        <v>0</v>
      </c>
      <c r="J534" s="8">
        <v>2E-3</v>
      </c>
    </row>
    <row r="535" spans="1:10" ht="30" x14ac:dyDescent="0.25">
      <c r="A535" s="5"/>
      <c r="B535" s="6" t="s">
        <v>22</v>
      </c>
      <c r="C535" s="6" t="s">
        <v>22</v>
      </c>
      <c r="D535" s="6" t="s">
        <v>2052</v>
      </c>
      <c r="E535" s="6"/>
      <c r="F535" s="7">
        <v>398.16</v>
      </c>
      <c r="G535" s="6" t="s">
        <v>207</v>
      </c>
      <c r="H535" s="8">
        <v>6.1769999999999993E-3</v>
      </c>
      <c r="I535" s="8">
        <v>0</v>
      </c>
      <c r="J535" s="8">
        <v>6.1769999999999993E-3</v>
      </c>
    </row>
    <row r="536" spans="1:10" ht="45" x14ac:dyDescent="0.25">
      <c r="A536" s="5"/>
      <c r="B536" s="6" t="s">
        <v>18</v>
      </c>
      <c r="C536" s="6" t="s">
        <v>18</v>
      </c>
      <c r="D536" s="6" t="s">
        <v>2054</v>
      </c>
      <c r="E536" s="6"/>
      <c r="F536" s="7">
        <v>398.16</v>
      </c>
      <c r="G536" s="6" t="s">
        <v>209</v>
      </c>
      <c r="H536" s="8">
        <v>1E-3</v>
      </c>
      <c r="I536" s="8">
        <v>0</v>
      </c>
      <c r="J536" s="8">
        <v>1E-3</v>
      </c>
    </row>
    <row r="537" spans="1:10" ht="30" x14ac:dyDescent="0.25">
      <c r="A537" s="5"/>
      <c r="B537" s="6" t="s">
        <v>18</v>
      </c>
      <c r="C537" s="6" t="s">
        <v>18</v>
      </c>
      <c r="D537" s="6" t="s">
        <v>2057</v>
      </c>
      <c r="E537" s="6"/>
      <c r="F537" s="7">
        <v>398.16</v>
      </c>
      <c r="G537" s="6" t="s">
        <v>210</v>
      </c>
      <c r="H537" s="8">
        <v>2E-3</v>
      </c>
      <c r="I537" s="8">
        <v>0</v>
      </c>
      <c r="J537" s="8">
        <v>2E-3</v>
      </c>
    </row>
    <row r="538" spans="1:10" ht="45" x14ac:dyDescent="0.25">
      <c r="A538" s="5"/>
      <c r="B538" s="6" t="s">
        <v>17</v>
      </c>
      <c r="C538" s="6" t="s">
        <v>17</v>
      </c>
      <c r="D538" s="6" t="s">
        <v>2058</v>
      </c>
      <c r="E538" s="6"/>
      <c r="F538" s="7">
        <v>398.16</v>
      </c>
      <c r="G538" s="6" t="s">
        <v>211</v>
      </c>
      <c r="H538" s="8">
        <v>3.9850000000000007E-3</v>
      </c>
      <c r="I538" s="8">
        <v>1.0796E-2</v>
      </c>
      <c r="J538" s="8">
        <v>0</v>
      </c>
    </row>
    <row r="539" spans="1:10" x14ac:dyDescent="0.25">
      <c r="A539" s="5"/>
      <c r="B539" s="6" t="s">
        <v>32</v>
      </c>
      <c r="C539" s="6" t="s">
        <v>32</v>
      </c>
      <c r="D539" s="6" t="s">
        <v>2059</v>
      </c>
      <c r="E539" s="6"/>
      <c r="F539" s="7">
        <v>398.16</v>
      </c>
      <c r="G539" s="6" t="s">
        <v>615</v>
      </c>
      <c r="H539" s="8">
        <v>2.0000000000000002E-5</v>
      </c>
      <c r="I539" s="8">
        <v>0</v>
      </c>
      <c r="J539" s="8">
        <v>2.0000000000000002E-5</v>
      </c>
    </row>
    <row r="540" spans="1:10" ht="45" x14ac:dyDescent="0.25">
      <c r="A540" s="5"/>
      <c r="B540" s="6" t="s">
        <v>18</v>
      </c>
      <c r="C540" s="6" t="s">
        <v>18</v>
      </c>
      <c r="D540" s="6" t="s">
        <v>2060</v>
      </c>
      <c r="E540" s="6"/>
      <c r="F540" s="7">
        <v>398.16</v>
      </c>
      <c r="G540" s="6" t="s">
        <v>212</v>
      </c>
      <c r="H540" s="8">
        <v>2.0000000000000001E-4</v>
      </c>
      <c r="I540" s="8">
        <v>0</v>
      </c>
      <c r="J540" s="8">
        <v>2.0000000000000001E-4</v>
      </c>
    </row>
    <row r="541" spans="1:10" ht="45" x14ac:dyDescent="0.25">
      <c r="A541" s="5"/>
      <c r="B541" s="6" t="s">
        <v>22</v>
      </c>
      <c r="C541" s="6" t="s">
        <v>22</v>
      </c>
      <c r="D541" s="6" t="s">
        <v>2061</v>
      </c>
      <c r="E541" s="6"/>
      <c r="F541" s="7">
        <v>398.16</v>
      </c>
      <c r="G541" s="6" t="s">
        <v>213</v>
      </c>
      <c r="H541" s="8">
        <v>6.9999999999999999E-4</v>
      </c>
      <c r="I541" s="8">
        <v>6.9999999999999999E-4</v>
      </c>
      <c r="J541" s="8">
        <v>0</v>
      </c>
    </row>
    <row r="542" spans="1:10" ht="90" x14ac:dyDescent="0.25">
      <c r="A542" s="5"/>
      <c r="B542" s="6" t="s">
        <v>19</v>
      </c>
      <c r="C542" s="6" t="s">
        <v>19</v>
      </c>
      <c r="D542" s="6" t="s">
        <v>2079</v>
      </c>
      <c r="E542" s="6"/>
      <c r="F542" s="7">
        <v>398.16</v>
      </c>
      <c r="G542" s="6" t="s">
        <v>214</v>
      </c>
      <c r="H542" s="8">
        <v>0</v>
      </c>
      <c r="I542" s="8">
        <v>2.6769999999999997E-3</v>
      </c>
      <c r="J542" s="8">
        <v>0</v>
      </c>
    </row>
    <row r="543" spans="1:10" ht="45" x14ac:dyDescent="0.25">
      <c r="A543" s="5"/>
      <c r="B543" s="6" t="s">
        <v>17</v>
      </c>
      <c r="C543" s="6" t="s">
        <v>17</v>
      </c>
      <c r="D543" s="6" t="s">
        <v>2081</v>
      </c>
      <c r="E543" s="6"/>
      <c r="F543" s="7">
        <v>398.16</v>
      </c>
      <c r="G543" s="6" t="s">
        <v>708</v>
      </c>
      <c r="H543" s="8">
        <v>3.1E-2</v>
      </c>
      <c r="I543" s="8">
        <v>0</v>
      </c>
      <c r="J543" s="8">
        <v>3.1E-2</v>
      </c>
    </row>
    <row r="544" spans="1:10" ht="45" x14ac:dyDescent="0.25">
      <c r="A544" s="5"/>
      <c r="B544" s="6" t="s">
        <v>19</v>
      </c>
      <c r="C544" s="6" t="s">
        <v>19</v>
      </c>
      <c r="D544" s="6" t="s">
        <v>2093</v>
      </c>
      <c r="E544" s="6"/>
      <c r="F544" s="7">
        <v>398.16</v>
      </c>
      <c r="G544" s="6" t="s">
        <v>216</v>
      </c>
      <c r="H544" s="8">
        <v>1.6E-2</v>
      </c>
      <c r="I544" s="8">
        <v>6.3E-3</v>
      </c>
      <c r="J544" s="8">
        <v>9.7000000000000003E-3</v>
      </c>
    </row>
    <row r="545" spans="1:10" ht="30" x14ac:dyDescent="0.25">
      <c r="A545" s="5"/>
      <c r="B545" s="6" t="s">
        <v>18</v>
      </c>
      <c r="C545" s="6" t="s">
        <v>18</v>
      </c>
      <c r="D545" s="6" t="s">
        <v>2095</v>
      </c>
      <c r="E545" s="6"/>
      <c r="F545" s="7">
        <v>398.16</v>
      </c>
      <c r="G545" s="6" t="s">
        <v>218</v>
      </c>
      <c r="H545" s="8">
        <v>8.490000000000001E-3</v>
      </c>
      <c r="I545" s="8">
        <v>4.2430000000000002E-3</v>
      </c>
      <c r="J545" s="8">
        <v>4.2470000000000008E-3</v>
      </c>
    </row>
    <row r="546" spans="1:10" ht="45" x14ac:dyDescent="0.25">
      <c r="A546" s="5"/>
      <c r="B546" s="6" t="s">
        <v>18</v>
      </c>
      <c r="C546" s="6" t="s">
        <v>18</v>
      </c>
      <c r="D546" s="6" t="s">
        <v>2096</v>
      </c>
      <c r="E546" s="6"/>
      <c r="F546" s="7">
        <v>398.16</v>
      </c>
      <c r="G546" s="6" t="s">
        <v>219</v>
      </c>
      <c r="H546" s="8">
        <v>1.5139999999999999E-3</v>
      </c>
      <c r="I546" s="8">
        <v>4.1050000000000001E-3</v>
      </c>
      <c r="J546" s="8">
        <v>0</v>
      </c>
    </row>
    <row r="547" spans="1:10" ht="45" x14ac:dyDescent="0.25">
      <c r="A547" s="5"/>
      <c r="B547" s="6" t="s">
        <v>19</v>
      </c>
      <c r="C547" s="6" t="s">
        <v>19</v>
      </c>
      <c r="D547" s="6" t="s">
        <v>2097</v>
      </c>
      <c r="E547" s="6"/>
      <c r="F547" s="7">
        <v>398.16</v>
      </c>
      <c r="G547" s="6" t="s">
        <v>220</v>
      </c>
      <c r="H547" s="8">
        <v>1.9E-3</v>
      </c>
      <c r="I547" s="8">
        <v>1.7620000000000001E-3</v>
      </c>
      <c r="J547" s="8">
        <v>1.3799999999999988E-4</v>
      </c>
    </row>
    <row r="548" spans="1:10" ht="45" x14ac:dyDescent="0.25">
      <c r="A548" s="5"/>
      <c r="B548" s="6" t="s">
        <v>19</v>
      </c>
      <c r="C548" s="6" t="s">
        <v>19</v>
      </c>
      <c r="D548" s="6" t="s">
        <v>2098</v>
      </c>
      <c r="E548" s="6"/>
      <c r="F548" s="7">
        <v>398.16</v>
      </c>
      <c r="G548" s="6" t="s">
        <v>220</v>
      </c>
      <c r="H548" s="8">
        <v>1.5E-3</v>
      </c>
      <c r="I548" s="8">
        <v>1.508E-3</v>
      </c>
      <c r="J548" s="8">
        <v>0</v>
      </c>
    </row>
    <row r="549" spans="1:10" ht="75" x14ac:dyDescent="0.25">
      <c r="A549" s="5"/>
      <c r="B549" s="6" t="s">
        <v>23</v>
      </c>
      <c r="C549" s="6" t="s">
        <v>23</v>
      </c>
      <c r="D549" s="6" t="s">
        <v>2106</v>
      </c>
      <c r="E549" s="6"/>
      <c r="F549" s="7">
        <v>398.16</v>
      </c>
      <c r="G549" s="6" t="s">
        <v>227</v>
      </c>
      <c r="H549" s="8">
        <v>6.9999999999999999E-4</v>
      </c>
      <c r="I549" s="8">
        <v>6.9999999999999999E-4</v>
      </c>
      <c r="J549" s="8">
        <v>0</v>
      </c>
    </row>
    <row r="550" spans="1:10" ht="45" x14ac:dyDescent="0.25">
      <c r="A550" s="5"/>
      <c r="B550" s="6" t="s">
        <v>18</v>
      </c>
      <c r="C550" s="6" t="s">
        <v>18</v>
      </c>
      <c r="D550" s="6" t="s">
        <v>2107</v>
      </c>
      <c r="E550" s="6"/>
      <c r="F550" s="7">
        <v>398.16</v>
      </c>
      <c r="G550" s="6" t="s">
        <v>709</v>
      </c>
      <c r="H550" s="8">
        <v>4.0000000000000002E-4</v>
      </c>
      <c r="I550" s="8">
        <v>0</v>
      </c>
      <c r="J550" s="8">
        <v>4.0000000000000002E-4</v>
      </c>
    </row>
    <row r="551" spans="1:10" ht="45" x14ac:dyDescent="0.25">
      <c r="A551" s="5"/>
      <c r="B551" s="6" t="s">
        <v>40</v>
      </c>
      <c r="C551" s="6" t="s">
        <v>40</v>
      </c>
      <c r="D551" s="6" t="s">
        <v>2108</v>
      </c>
      <c r="E551" s="6"/>
      <c r="F551" s="7">
        <v>398.16</v>
      </c>
      <c r="G551" s="6" t="s">
        <v>228</v>
      </c>
      <c r="H551" s="8">
        <v>5.0000000000000001E-4</v>
      </c>
      <c r="I551" s="8">
        <v>5.0000000000000001E-4</v>
      </c>
      <c r="J551" s="8">
        <v>0</v>
      </c>
    </row>
    <row r="552" spans="1:10" ht="75" x14ac:dyDescent="0.25">
      <c r="A552" s="5"/>
      <c r="B552" s="6" t="s">
        <v>19</v>
      </c>
      <c r="C552" s="6" t="s">
        <v>19</v>
      </c>
      <c r="D552" s="6" t="s">
        <v>2109</v>
      </c>
      <c r="E552" s="6"/>
      <c r="F552" s="7">
        <v>398.16</v>
      </c>
      <c r="G552" s="6" t="s">
        <v>137</v>
      </c>
      <c r="H552" s="8">
        <v>1.75E-3</v>
      </c>
      <c r="I552" s="8">
        <v>1.25E-3</v>
      </c>
      <c r="J552" s="8">
        <v>5.0000000000000001E-4</v>
      </c>
    </row>
    <row r="553" spans="1:10" ht="60" x14ac:dyDescent="0.25">
      <c r="A553" s="5"/>
      <c r="B553" s="6" t="s">
        <v>45</v>
      </c>
      <c r="C553" s="6" t="s">
        <v>45</v>
      </c>
      <c r="D553" s="6" t="s">
        <v>2175</v>
      </c>
      <c r="E553" s="6"/>
      <c r="F553" s="7">
        <v>398.16</v>
      </c>
      <c r="G553" s="6" t="s">
        <v>164</v>
      </c>
      <c r="H553" s="8">
        <v>0</v>
      </c>
      <c r="I553" s="8">
        <v>4.1999999999999996E-4</v>
      </c>
      <c r="J553" s="8">
        <v>0</v>
      </c>
    </row>
    <row r="554" spans="1:10" ht="60" x14ac:dyDescent="0.25">
      <c r="A554" s="5"/>
      <c r="B554" s="6" t="s">
        <v>40</v>
      </c>
      <c r="C554" s="6" t="s">
        <v>40</v>
      </c>
      <c r="D554" s="6" t="s">
        <v>2178</v>
      </c>
      <c r="E554" s="6"/>
      <c r="F554" s="7">
        <v>398.16</v>
      </c>
      <c r="G554" s="6" t="s">
        <v>164</v>
      </c>
      <c r="H554" s="8">
        <v>3.0000000000000001E-3</v>
      </c>
      <c r="I554" s="8">
        <v>1.2669999999999999E-3</v>
      </c>
      <c r="J554" s="8">
        <v>1.7330000000000002E-3</v>
      </c>
    </row>
    <row r="555" spans="1:10" ht="60" x14ac:dyDescent="0.25">
      <c r="A555" s="5"/>
      <c r="B555" s="6" t="s">
        <v>27</v>
      </c>
      <c r="C555" s="6" t="s">
        <v>27</v>
      </c>
      <c r="D555" s="6" t="s">
        <v>2183</v>
      </c>
      <c r="E555" s="6"/>
      <c r="F555" s="7">
        <v>398.16</v>
      </c>
      <c r="G555" s="6" t="s">
        <v>164</v>
      </c>
      <c r="H555" s="8">
        <v>0</v>
      </c>
      <c r="I555" s="8">
        <v>2.8599999999999996E-4</v>
      </c>
      <c r="J555" s="8">
        <v>0</v>
      </c>
    </row>
    <row r="556" spans="1:10" ht="60" x14ac:dyDescent="0.25">
      <c r="A556" s="5"/>
      <c r="B556" s="6" t="s">
        <v>18</v>
      </c>
      <c r="C556" s="6" t="s">
        <v>18</v>
      </c>
      <c r="D556" s="6" t="s">
        <v>2185</v>
      </c>
      <c r="E556" s="6"/>
      <c r="F556" s="7">
        <v>398.16</v>
      </c>
      <c r="G556" s="6" t="s">
        <v>231</v>
      </c>
      <c r="H556" s="8">
        <v>1.0740000000000001E-3</v>
      </c>
      <c r="I556" s="8">
        <v>3.0699999999999998E-4</v>
      </c>
      <c r="J556" s="8">
        <v>7.670000000000001E-4</v>
      </c>
    </row>
    <row r="557" spans="1:10" ht="45" x14ac:dyDescent="0.25">
      <c r="A557" s="5"/>
      <c r="B557" s="6" t="s">
        <v>19</v>
      </c>
      <c r="C557" s="6" t="s">
        <v>19</v>
      </c>
      <c r="D557" s="6" t="s">
        <v>2186</v>
      </c>
      <c r="E557" s="6"/>
      <c r="F557" s="7">
        <v>398.16</v>
      </c>
      <c r="G557" s="6" t="s">
        <v>616</v>
      </c>
      <c r="H557" s="8">
        <v>1E-3</v>
      </c>
      <c r="I557" s="8">
        <v>0</v>
      </c>
      <c r="J557" s="8">
        <v>1E-3</v>
      </c>
    </row>
    <row r="558" spans="1:10" ht="30" x14ac:dyDescent="0.25">
      <c r="A558" s="5"/>
      <c r="B558" s="6" t="s">
        <v>19</v>
      </c>
      <c r="C558" s="6" t="s">
        <v>19</v>
      </c>
      <c r="D558" s="6" t="s">
        <v>2189</v>
      </c>
      <c r="E558" s="6"/>
      <c r="F558" s="7">
        <v>398.16</v>
      </c>
      <c r="G558" s="6" t="s">
        <v>233</v>
      </c>
      <c r="H558" s="8">
        <v>5.0000000000000001E-4</v>
      </c>
      <c r="I558" s="8">
        <v>0</v>
      </c>
      <c r="J558" s="8">
        <v>5.0000000000000001E-4</v>
      </c>
    </row>
    <row r="559" spans="1:10" ht="30" x14ac:dyDescent="0.25">
      <c r="A559" s="5"/>
      <c r="B559" s="6" t="s">
        <v>19</v>
      </c>
      <c r="C559" s="6" t="s">
        <v>19</v>
      </c>
      <c r="D559" s="6" t="s">
        <v>2190</v>
      </c>
      <c r="E559" s="6"/>
      <c r="F559" s="7">
        <v>398.16</v>
      </c>
      <c r="G559" s="6" t="s">
        <v>234</v>
      </c>
      <c r="H559" s="8">
        <v>1.5050000000000001E-2</v>
      </c>
      <c r="I559" s="8">
        <v>1.6980000000000002E-2</v>
      </c>
      <c r="J559" s="8">
        <v>0</v>
      </c>
    </row>
    <row r="560" spans="1:10" ht="30" x14ac:dyDescent="0.25">
      <c r="A560" s="5"/>
      <c r="B560" s="6" t="s">
        <v>19</v>
      </c>
      <c r="C560" s="6" t="s">
        <v>19</v>
      </c>
      <c r="D560" s="6" t="s">
        <v>2194</v>
      </c>
      <c r="E560" s="6"/>
      <c r="F560" s="7">
        <v>398.16</v>
      </c>
      <c r="G560" s="6" t="s">
        <v>238</v>
      </c>
      <c r="H560" s="8">
        <v>2.9E-4</v>
      </c>
      <c r="I560" s="8">
        <v>2.6499999999999999E-4</v>
      </c>
      <c r="J560" s="8">
        <v>2.5000000000000011E-5</v>
      </c>
    </row>
    <row r="561" spans="1:10" ht="30" x14ac:dyDescent="0.25">
      <c r="A561" s="5"/>
      <c r="B561" s="6" t="s">
        <v>19</v>
      </c>
      <c r="C561" s="6" t="s">
        <v>19</v>
      </c>
      <c r="D561" s="6" t="s">
        <v>2195</v>
      </c>
      <c r="E561" s="6"/>
      <c r="F561" s="7">
        <v>398.16</v>
      </c>
      <c r="G561" s="6" t="s">
        <v>239</v>
      </c>
      <c r="H561" s="8">
        <v>6.9999999999999999E-4</v>
      </c>
      <c r="I561" s="8">
        <v>0</v>
      </c>
      <c r="J561" s="8">
        <v>6.9999999999999999E-4</v>
      </c>
    </row>
    <row r="562" spans="1:10" ht="30" x14ac:dyDescent="0.25">
      <c r="A562" s="5"/>
      <c r="B562" s="6" t="s">
        <v>18</v>
      </c>
      <c r="C562" s="6" t="s">
        <v>18</v>
      </c>
      <c r="D562" s="6" t="s">
        <v>2196</v>
      </c>
      <c r="E562" s="6"/>
      <c r="F562" s="7">
        <v>398.16</v>
      </c>
      <c r="G562" s="6" t="s">
        <v>240</v>
      </c>
      <c r="H562" s="8">
        <v>2.3999999999999998E-3</v>
      </c>
      <c r="I562" s="8">
        <v>2.1019999999999997E-3</v>
      </c>
      <c r="J562" s="8">
        <v>2.9800000000000009E-4</v>
      </c>
    </row>
    <row r="563" spans="1:10" x14ac:dyDescent="0.25">
      <c r="A563" s="5"/>
      <c r="B563" s="6" t="s">
        <v>18</v>
      </c>
      <c r="C563" s="6" t="s">
        <v>18</v>
      </c>
      <c r="D563" s="6" t="s">
        <v>3597</v>
      </c>
      <c r="E563" s="6"/>
      <c r="F563" s="7">
        <v>398.16</v>
      </c>
      <c r="G563" s="6" t="s">
        <v>2865</v>
      </c>
      <c r="H563" s="8">
        <v>1.9019999999999998E-3</v>
      </c>
      <c r="I563" s="8">
        <v>1.977E-3</v>
      </c>
      <c r="J563" s="8">
        <v>0</v>
      </c>
    </row>
    <row r="564" spans="1:10" ht="45" x14ac:dyDescent="0.25">
      <c r="A564" s="5"/>
      <c r="B564" s="6" t="s">
        <v>22</v>
      </c>
      <c r="C564" s="6" t="s">
        <v>22</v>
      </c>
      <c r="D564" s="6" t="s">
        <v>2203</v>
      </c>
      <c r="E564" s="6"/>
      <c r="F564" s="7">
        <v>398.16</v>
      </c>
      <c r="G564" s="6" t="s">
        <v>246</v>
      </c>
      <c r="H564" s="8">
        <v>1.7999999999999997E-3</v>
      </c>
      <c r="I564" s="8">
        <v>1.315E-3</v>
      </c>
      <c r="J564" s="8">
        <v>4.8499999999999975E-4</v>
      </c>
    </row>
    <row r="565" spans="1:10" ht="30" x14ac:dyDescent="0.25">
      <c r="A565" s="5"/>
      <c r="B565" s="6" t="s">
        <v>27</v>
      </c>
      <c r="C565" s="6" t="s">
        <v>27</v>
      </c>
      <c r="D565" s="6" t="s">
        <v>2206</v>
      </c>
      <c r="E565" s="6"/>
      <c r="F565" s="7">
        <v>398.16</v>
      </c>
      <c r="G565" s="6" t="s">
        <v>249</v>
      </c>
      <c r="H565" s="8">
        <v>2E-3</v>
      </c>
      <c r="I565" s="8">
        <v>0</v>
      </c>
      <c r="J565" s="8">
        <v>2E-3</v>
      </c>
    </row>
    <row r="566" spans="1:10" ht="60" x14ac:dyDescent="0.25">
      <c r="A566" s="5"/>
      <c r="B566" s="6" t="s">
        <v>21</v>
      </c>
      <c r="C566" s="6" t="s">
        <v>21</v>
      </c>
      <c r="D566" s="6" t="s">
        <v>2209</v>
      </c>
      <c r="E566" s="6"/>
      <c r="F566" s="7">
        <v>398.16</v>
      </c>
      <c r="G566" s="6" t="s">
        <v>252</v>
      </c>
      <c r="H566" s="8">
        <v>3.8999999999999998E-3</v>
      </c>
      <c r="I566" s="8">
        <v>1.94E-4</v>
      </c>
      <c r="J566" s="8">
        <v>3.7059999999999997E-3</v>
      </c>
    </row>
    <row r="567" spans="1:10" ht="30" x14ac:dyDescent="0.25">
      <c r="A567" s="5"/>
      <c r="B567" s="6" t="s">
        <v>22</v>
      </c>
      <c r="C567" s="6" t="s">
        <v>22</v>
      </c>
      <c r="D567" s="6" t="s">
        <v>2845</v>
      </c>
      <c r="E567" s="6"/>
      <c r="F567" s="7">
        <v>398.16</v>
      </c>
      <c r="G567" s="6" t="s">
        <v>659</v>
      </c>
      <c r="H567" s="8">
        <v>2.4000000000000002E-3</v>
      </c>
      <c r="I567" s="8">
        <v>0</v>
      </c>
      <c r="J567" s="8">
        <v>2.4000000000000002E-3</v>
      </c>
    </row>
    <row r="568" spans="1:10" ht="45" x14ac:dyDescent="0.25">
      <c r="A568" s="5"/>
      <c r="B568" s="6" t="s">
        <v>18</v>
      </c>
      <c r="C568" s="6" t="s">
        <v>18</v>
      </c>
      <c r="D568" s="6" t="s">
        <v>2846</v>
      </c>
      <c r="E568" s="6"/>
      <c r="F568" s="7">
        <v>398.16</v>
      </c>
      <c r="G568" s="6" t="s">
        <v>660</v>
      </c>
      <c r="H568" s="8">
        <v>3.0000000000000001E-3</v>
      </c>
      <c r="I568" s="8">
        <v>0</v>
      </c>
      <c r="J568" s="8">
        <v>3.0000000000000001E-3</v>
      </c>
    </row>
    <row r="569" spans="1:10" ht="30" x14ac:dyDescent="0.25">
      <c r="A569" s="5"/>
      <c r="B569" s="6" t="s">
        <v>22</v>
      </c>
      <c r="C569" s="6" t="s">
        <v>22</v>
      </c>
      <c r="D569" s="6" t="s">
        <v>2847</v>
      </c>
      <c r="E569" s="6"/>
      <c r="F569" s="7">
        <v>398.16</v>
      </c>
      <c r="G569" s="6" t="s">
        <v>661</v>
      </c>
      <c r="H569" s="8">
        <v>8.0200000000000009E-4</v>
      </c>
      <c r="I569" s="8">
        <v>1.26E-4</v>
      </c>
      <c r="J569" s="8">
        <v>6.7600000000000006E-4</v>
      </c>
    </row>
    <row r="570" spans="1:10" ht="75" x14ac:dyDescent="0.25">
      <c r="A570" s="5"/>
      <c r="B570" s="6" t="s">
        <v>19</v>
      </c>
      <c r="C570" s="6" t="s">
        <v>19</v>
      </c>
      <c r="D570" s="6" t="s">
        <v>2850</v>
      </c>
      <c r="E570" s="6"/>
      <c r="F570" s="7">
        <v>398.16</v>
      </c>
      <c r="G570" s="6" t="s">
        <v>583</v>
      </c>
      <c r="H570" s="8">
        <v>0</v>
      </c>
      <c r="I570" s="8">
        <v>3.6099999999999999E-4</v>
      </c>
      <c r="J570" s="8">
        <v>0</v>
      </c>
    </row>
    <row r="571" spans="1:10" ht="75" x14ac:dyDescent="0.25">
      <c r="A571" s="5"/>
      <c r="B571" s="6" t="s">
        <v>19</v>
      </c>
      <c r="C571" s="6" t="s">
        <v>19</v>
      </c>
      <c r="D571" s="6" t="s">
        <v>2851</v>
      </c>
      <c r="E571" s="6"/>
      <c r="F571" s="7">
        <v>398.16</v>
      </c>
      <c r="G571" s="6" t="s">
        <v>583</v>
      </c>
      <c r="H571" s="8">
        <v>0</v>
      </c>
      <c r="I571" s="8">
        <v>6.38E-4</v>
      </c>
      <c r="J571" s="8">
        <v>0</v>
      </c>
    </row>
    <row r="572" spans="1:10" ht="75" x14ac:dyDescent="0.25">
      <c r="A572" s="5"/>
      <c r="B572" s="6" t="s">
        <v>19</v>
      </c>
      <c r="C572" s="6" t="s">
        <v>19</v>
      </c>
      <c r="D572" s="6" t="s">
        <v>2849</v>
      </c>
      <c r="E572" s="6"/>
      <c r="F572" s="7">
        <v>398.16</v>
      </c>
      <c r="G572" s="6" t="s">
        <v>583</v>
      </c>
      <c r="H572" s="8">
        <v>0</v>
      </c>
      <c r="I572" s="8">
        <v>2.9030000000000002E-3</v>
      </c>
      <c r="J572" s="8">
        <v>0</v>
      </c>
    </row>
    <row r="573" spans="1:10" ht="30" x14ac:dyDescent="0.25">
      <c r="A573" s="5"/>
      <c r="B573" s="6" t="s">
        <v>22</v>
      </c>
      <c r="C573" s="6" t="s">
        <v>22</v>
      </c>
      <c r="D573" s="6" t="s">
        <v>2854</v>
      </c>
      <c r="E573" s="6"/>
      <c r="F573" s="7">
        <v>398.16</v>
      </c>
      <c r="G573" s="6" t="s">
        <v>662</v>
      </c>
      <c r="H573" s="8">
        <v>3.0000000000000001E-3</v>
      </c>
      <c r="I573" s="8">
        <v>6.4300000000000002E-4</v>
      </c>
      <c r="J573" s="8">
        <v>2.3570000000000002E-3</v>
      </c>
    </row>
    <row r="574" spans="1:10" ht="30" x14ac:dyDescent="0.25">
      <c r="A574" s="5"/>
      <c r="B574" s="6" t="s">
        <v>19</v>
      </c>
      <c r="C574" s="6" t="s">
        <v>19</v>
      </c>
      <c r="D574" s="6" t="s">
        <v>2857</v>
      </c>
      <c r="E574" s="6"/>
      <c r="F574" s="7">
        <v>398.16</v>
      </c>
      <c r="G574" s="6" t="s">
        <v>721</v>
      </c>
      <c r="H574" s="8">
        <v>2.428E-3</v>
      </c>
      <c r="I574" s="8">
        <v>3.5099999999999997E-4</v>
      </c>
      <c r="J574" s="8">
        <v>2.0769999999999999E-3</v>
      </c>
    </row>
    <row r="575" spans="1:10" ht="30" x14ac:dyDescent="0.25">
      <c r="A575" s="5"/>
      <c r="B575" s="6" t="s">
        <v>32</v>
      </c>
      <c r="C575" s="6" t="s">
        <v>32</v>
      </c>
      <c r="D575" s="6" t="s">
        <v>2860</v>
      </c>
      <c r="E575" s="6"/>
      <c r="F575" s="7">
        <v>398.16</v>
      </c>
      <c r="G575" s="6" t="s">
        <v>724</v>
      </c>
      <c r="H575" s="8">
        <v>2.7629999999999998E-3</v>
      </c>
      <c r="I575" s="8">
        <v>1.305E-3</v>
      </c>
      <c r="J575" s="8">
        <v>1.4579999999999999E-3</v>
      </c>
    </row>
    <row r="576" spans="1:10" ht="45" x14ac:dyDescent="0.25">
      <c r="A576" s="5"/>
      <c r="B576" s="6" t="s">
        <v>24</v>
      </c>
      <c r="C576" s="6" t="s">
        <v>24</v>
      </c>
      <c r="D576" s="6" t="s">
        <v>3598</v>
      </c>
      <c r="E576" s="6"/>
      <c r="F576" s="7">
        <v>398.16</v>
      </c>
      <c r="G576" s="6" t="s">
        <v>2872</v>
      </c>
      <c r="H576" s="8">
        <v>1.6999999999999999E-3</v>
      </c>
      <c r="I576" s="8">
        <v>3.5E-4</v>
      </c>
      <c r="J576" s="8">
        <v>1.3499999999999999E-3</v>
      </c>
    </row>
    <row r="577" spans="1:10" ht="60" x14ac:dyDescent="0.25">
      <c r="A577" s="5"/>
      <c r="B577" s="6" t="s">
        <v>22</v>
      </c>
      <c r="C577" s="6" t="s">
        <v>22</v>
      </c>
      <c r="D577" s="6" t="s">
        <v>2861</v>
      </c>
      <c r="E577" s="6"/>
      <c r="F577" s="7">
        <v>398.16</v>
      </c>
      <c r="G577" s="6" t="s">
        <v>725</v>
      </c>
      <c r="H577" s="8">
        <v>0</v>
      </c>
      <c r="I577" s="8">
        <v>5.0000000000000004E-6</v>
      </c>
      <c r="J577" s="8">
        <v>0</v>
      </c>
    </row>
    <row r="578" spans="1:10" ht="45" x14ac:dyDescent="0.25">
      <c r="A578" s="5"/>
      <c r="B578" s="6" t="s">
        <v>27</v>
      </c>
      <c r="C578" s="6" t="s">
        <v>27</v>
      </c>
      <c r="D578" s="6" t="s">
        <v>3599</v>
      </c>
      <c r="E578" s="6"/>
      <c r="F578" s="7">
        <v>398.16</v>
      </c>
      <c r="G578" s="6" t="s">
        <v>2878</v>
      </c>
      <c r="H578" s="8">
        <v>1.1E-4</v>
      </c>
      <c r="I578" s="8">
        <v>0</v>
      </c>
      <c r="J578" s="8">
        <v>1.1E-4</v>
      </c>
    </row>
    <row r="579" spans="1:10" x14ac:dyDescent="0.25">
      <c r="A579" s="5"/>
      <c r="B579" s="6" t="s">
        <v>19</v>
      </c>
      <c r="C579" s="6" t="s">
        <v>19</v>
      </c>
      <c r="D579" s="6" t="s">
        <v>3600</v>
      </c>
      <c r="E579" s="6"/>
      <c r="F579" s="7">
        <v>398.16</v>
      </c>
      <c r="G579" s="6" t="s">
        <v>2879</v>
      </c>
      <c r="H579" s="8">
        <v>8.7500000000000002E-4</v>
      </c>
      <c r="I579" s="8">
        <v>0</v>
      </c>
      <c r="J579" s="8">
        <v>8.7500000000000002E-4</v>
      </c>
    </row>
    <row r="580" spans="1:10" ht="45" x14ac:dyDescent="0.25">
      <c r="A580" s="5"/>
      <c r="B580" s="6" t="s">
        <v>41</v>
      </c>
      <c r="C580" s="6" t="s">
        <v>41</v>
      </c>
      <c r="D580" s="6" t="s">
        <v>3601</v>
      </c>
      <c r="E580" s="6"/>
      <c r="F580" s="7">
        <v>398.16</v>
      </c>
      <c r="G580" s="6" t="s">
        <v>2882</v>
      </c>
      <c r="H580" s="8">
        <v>2.0000000000000002E-5</v>
      </c>
      <c r="I580" s="8">
        <v>0</v>
      </c>
      <c r="J580" s="8">
        <v>2.0000000000000002E-5</v>
      </c>
    </row>
    <row r="581" spans="1:10" ht="45" x14ac:dyDescent="0.25">
      <c r="A581" s="5"/>
      <c r="B581" s="6" t="s">
        <v>19</v>
      </c>
      <c r="C581" s="6" t="s">
        <v>19</v>
      </c>
      <c r="D581" s="6" t="s">
        <v>3602</v>
      </c>
      <c r="E581" s="6"/>
      <c r="F581" s="7">
        <v>398.16</v>
      </c>
      <c r="G581" s="6" t="s">
        <v>2884</v>
      </c>
      <c r="H581" s="8">
        <v>6.5000000000000008E-5</v>
      </c>
      <c r="I581" s="8">
        <v>4.1299999999999996E-4</v>
      </c>
      <c r="J581" s="8">
        <v>0</v>
      </c>
    </row>
    <row r="582" spans="1:10" ht="30" x14ac:dyDescent="0.25">
      <c r="A582" s="5"/>
      <c r="B582" s="6" t="s">
        <v>19</v>
      </c>
      <c r="C582" s="6" t="s">
        <v>19</v>
      </c>
      <c r="D582" s="6" t="s">
        <v>3603</v>
      </c>
      <c r="E582" s="6"/>
      <c r="F582" s="7">
        <v>398.16</v>
      </c>
      <c r="G582" s="6" t="s">
        <v>2886</v>
      </c>
      <c r="H582" s="8">
        <v>4.5300000000000001E-4</v>
      </c>
      <c r="I582" s="8">
        <v>0</v>
      </c>
      <c r="J582" s="8">
        <v>4.5300000000000001E-4</v>
      </c>
    </row>
    <row r="583" spans="1:10" ht="45" x14ac:dyDescent="0.25">
      <c r="A583" s="5"/>
      <c r="B583" s="6" t="s">
        <v>19</v>
      </c>
      <c r="C583" s="6" t="s">
        <v>19</v>
      </c>
      <c r="D583" s="6" t="s">
        <v>3604</v>
      </c>
      <c r="E583" s="6"/>
      <c r="F583" s="7">
        <v>398.16</v>
      </c>
      <c r="G583" s="6" t="s">
        <v>2887</v>
      </c>
      <c r="H583" s="8">
        <v>2E-3</v>
      </c>
      <c r="I583" s="8">
        <v>1.256E-3</v>
      </c>
      <c r="J583" s="8">
        <v>7.4400000000000009E-4</v>
      </c>
    </row>
    <row r="584" spans="1:10" ht="45" x14ac:dyDescent="0.25">
      <c r="A584" s="5"/>
      <c r="B584" s="6" t="s">
        <v>22</v>
      </c>
      <c r="C584" s="6" t="s">
        <v>22</v>
      </c>
      <c r="D584" s="6" t="s">
        <v>3605</v>
      </c>
      <c r="E584" s="6"/>
      <c r="F584" s="7">
        <v>398.16</v>
      </c>
      <c r="G584" s="6" t="s">
        <v>2888</v>
      </c>
      <c r="H584" s="8">
        <v>1.5E-3</v>
      </c>
      <c r="I584" s="8">
        <v>1.54E-4</v>
      </c>
      <c r="J584" s="8">
        <v>1.346E-3</v>
      </c>
    </row>
    <row r="585" spans="1:10" ht="45" x14ac:dyDescent="0.25">
      <c r="A585" s="5"/>
      <c r="B585" s="6" t="s">
        <v>24</v>
      </c>
      <c r="C585" s="6" t="s">
        <v>24</v>
      </c>
      <c r="D585" s="6" t="s">
        <v>3606</v>
      </c>
      <c r="E585" s="6"/>
      <c r="F585" s="7">
        <v>398.16</v>
      </c>
      <c r="G585" s="6" t="s">
        <v>2891</v>
      </c>
      <c r="H585" s="8">
        <v>1E-3</v>
      </c>
      <c r="I585" s="8">
        <v>0</v>
      </c>
      <c r="J585" s="8">
        <v>1E-3</v>
      </c>
    </row>
    <row r="586" spans="1:10" ht="45" x14ac:dyDescent="0.25">
      <c r="A586" s="5"/>
      <c r="B586" s="6" t="s">
        <v>18</v>
      </c>
      <c r="C586" s="6" t="s">
        <v>18</v>
      </c>
      <c r="D586" s="6" t="s">
        <v>2214</v>
      </c>
      <c r="E586" s="6"/>
      <c r="F586" s="7">
        <v>398.16</v>
      </c>
      <c r="G586" s="6" t="s">
        <v>257</v>
      </c>
      <c r="H586" s="8">
        <v>1E-3</v>
      </c>
      <c r="I586" s="8">
        <v>1E-3</v>
      </c>
      <c r="J586" s="8">
        <v>0</v>
      </c>
    </row>
    <row r="587" spans="1:10" ht="45" x14ac:dyDescent="0.25">
      <c r="A587" s="5"/>
      <c r="B587" s="6" t="s">
        <v>18</v>
      </c>
      <c r="C587" s="6" t="s">
        <v>18</v>
      </c>
      <c r="D587" s="6" t="s">
        <v>2215</v>
      </c>
      <c r="E587" s="6"/>
      <c r="F587" s="7">
        <v>398.16</v>
      </c>
      <c r="G587" s="6" t="s">
        <v>257</v>
      </c>
      <c r="H587" s="8">
        <v>1E-3</v>
      </c>
      <c r="I587" s="8">
        <v>1E-3</v>
      </c>
      <c r="J587" s="8">
        <v>0</v>
      </c>
    </row>
    <row r="588" spans="1:10" ht="90" x14ac:dyDescent="0.25">
      <c r="A588" s="5"/>
      <c r="B588" s="6" t="s">
        <v>19</v>
      </c>
      <c r="C588" s="6" t="s">
        <v>19</v>
      </c>
      <c r="D588" s="6" t="s">
        <v>2217</v>
      </c>
      <c r="E588" s="6"/>
      <c r="F588" s="7">
        <v>398.16</v>
      </c>
      <c r="G588" s="6" t="s">
        <v>112</v>
      </c>
      <c r="H588" s="8">
        <v>1.7399999999999999E-2</v>
      </c>
      <c r="I588" s="8">
        <v>5.2500000000000008E-4</v>
      </c>
      <c r="J588" s="8">
        <v>1.6874999999999998E-2</v>
      </c>
    </row>
    <row r="589" spans="1:10" ht="105" x14ac:dyDescent="0.25">
      <c r="A589" s="5"/>
      <c r="B589" s="6" t="s">
        <v>19</v>
      </c>
      <c r="C589" s="6" t="s">
        <v>19</v>
      </c>
      <c r="D589" s="6" t="s">
        <v>2218</v>
      </c>
      <c r="E589" s="6"/>
      <c r="F589" s="7">
        <v>398.16</v>
      </c>
      <c r="G589" s="6" t="s">
        <v>112</v>
      </c>
      <c r="H589" s="8">
        <v>1.6000000000000001E-3</v>
      </c>
      <c r="I589" s="8">
        <v>0</v>
      </c>
      <c r="J589" s="8">
        <v>1.6000000000000001E-3</v>
      </c>
    </row>
    <row r="590" spans="1:10" ht="90" x14ac:dyDescent="0.25">
      <c r="A590" s="5"/>
      <c r="B590" s="6" t="s">
        <v>27</v>
      </c>
      <c r="C590" s="6" t="s">
        <v>27</v>
      </c>
      <c r="D590" s="6" t="s">
        <v>2220</v>
      </c>
      <c r="E590" s="6"/>
      <c r="F590" s="7">
        <v>398.16</v>
      </c>
      <c r="G590" s="6" t="s">
        <v>617</v>
      </c>
      <c r="H590" s="8">
        <v>8.7600000000000004E-3</v>
      </c>
      <c r="I590" s="8">
        <v>0</v>
      </c>
      <c r="J590" s="8">
        <v>8.7600000000000004E-3</v>
      </c>
    </row>
    <row r="591" spans="1:10" ht="45" x14ac:dyDescent="0.25">
      <c r="A591" s="5"/>
      <c r="B591" s="6" t="s">
        <v>17</v>
      </c>
      <c r="C591" s="6" t="s">
        <v>17</v>
      </c>
      <c r="D591" s="6" t="s">
        <v>2221</v>
      </c>
      <c r="E591" s="6"/>
      <c r="F591" s="7">
        <v>398.16</v>
      </c>
      <c r="G591" s="6" t="s">
        <v>72</v>
      </c>
      <c r="H591" s="8">
        <v>2.2000000000000001E-3</v>
      </c>
      <c r="I591" s="8">
        <v>0</v>
      </c>
      <c r="J591" s="8">
        <v>2.2000000000000001E-3</v>
      </c>
    </row>
    <row r="592" spans="1:10" ht="30" x14ac:dyDescent="0.25">
      <c r="A592" s="5"/>
      <c r="B592" s="6" t="s">
        <v>18</v>
      </c>
      <c r="C592" s="6" t="s">
        <v>18</v>
      </c>
      <c r="D592" s="6" t="s">
        <v>2222</v>
      </c>
      <c r="E592" s="6"/>
      <c r="F592" s="7">
        <v>398.16</v>
      </c>
      <c r="G592" s="6" t="s">
        <v>259</v>
      </c>
      <c r="H592" s="8">
        <v>6.1999999999999998E-3</v>
      </c>
      <c r="I592" s="8">
        <v>0</v>
      </c>
      <c r="J592" s="8">
        <v>6.1999999999999998E-3</v>
      </c>
    </row>
    <row r="593" spans="1:10" ht="60" x14ac:dyDescent="0.25">
      <c r="A593" s="5"/>
      <c r="B593" s="6" t="s">
        <v>19</v>
      </c>
      <c r="C593" s="6" t="s">
        <v>19</v>
      </c>
      <c r="D593" s="6" t="s">
        <v>2225</v>
      </c>
      <c r="E593" s="6"/>
      <c r="F593" s="7">
        <v>398.16</v>
      </c>
      <c r="G593" s="6" t="s">
        <v>261</v>
      </c>
      <c r="H593" s="8">
        <v>2.3999999999999998E-4</v>
      </c>
      <c r="I593" s="8">
        <v>2.0000000000000002E-5</v>
      </c>
      <c r="J593" s="8">
        <v>2.1999999999999998E-4</v>
      </c>
    </row>
    <row r="594" spans="1:10" ht="60" x14ac:dyDescent="0.25">
      <c r="A594" s="5"/>
      <c r="B594" s="6" t="s">
        <v>18</v>
      </c>
      <c r="C594" s="6" t="s">
        <v>18</v>
      </c>
      <c r="D594" s="6" t="s">
        <v>2226</v>
      </c>
      <c r="E594" s="6"/>
      <c r="F594" s="7">
        <v>398.16</v>
      </c>
      <c r="G594" s="6" t="s">
        <v>262</v>
      </c>
      <c r="H594" s="8">
        <v>1.5E-3</v>
      </c>
      <c r="I594" s="8">
        <v>0</v>
      </c>
      <c r="J594" s="8">
        <v>1.5E-3</v>
      </c>
    </row>
    <row r="595" spans="1:10" ht="30" x14ac:dyDescent="0.25">
      <c r="A595" s="5"/>
      <c r="B595" s="6" t="s">
        <v>19</v>
      </c>
      <c r="C595" s="6" t="s">
        <v>19</v>
      </c>
      <c r="D595" s="6" t="s">
        <v>2229</v>
      </c>
      <c r="E595" s="6"/>
      <c r="F595" s="7">
        <v>398.16</v>
      </c>
      <c r="G595" s="6" t="s">
        <v>266</v>
      </c>
      <c r="H595" s="8">
        <v>2.5000000000000001E-3</v>
      </c>
      <c r="I595" s="8">
        <v>2.4790000000000003E-3</v>
      </c>
      <c r="J595" s="8">
        <v>2.0999999999999752E-5</v>
      </c>
    </row>
    <row r="596" spans="1:10" ht="45" x14ac:dyDescent="0.25">
      <c r="A596" s="5"/>
      <c r="B596" s="6" t="s">
        <v>19</v>
      </c>
      <c r="C596" s="6" t="s">
        <v>19</v>
      </c>
      <c r="D596" s="6" t="s">
        <v>2233</v>
      </c>
      <c r="E596" s="6"/>
      <c r="F596" s="7">
        <v>398.16</v>
      </c>
      <c r="G596" s="6" t="s">
        <v>269</v>
      </c>
      <c r="H596" s="8">
        <v>5.0000000000000001E-3</v>
      </c>
      <c r="I596" s="8">
        <v>7.7200000000000001E-4</v>
      </c>
      <c r="J596" s="8">
        <v>4.228E-3</v>
      </c>
    </row>
    <row r="597" spans="1:10" ht="45" x14ac:dyDescent="0.25">
      <c r="A597" s="5"/>
      <c r="B597" s="6" t="s">
        <v>19</v>
      </c>
      <c r="C597" s="6" t="s">
        <v>19</v>
      </c>
      <c r="D597" s="6" t="s">
        <v>2241</v>
      </c>
      <c r="E597" s="6"/>
      <c r="F597" s="7">
        <v>398.16</v>
      </c>
      <c r="G597" s="6" t="s">
        <v>275</v>
      </c>
      <c r="H597" s="8">
        <v>3.5E-4</v>
      </c>
      <c r="I597" s="8">
        <v>3.5E-4</v>
      </c>
      <c r="J597" s="8">
        <v>0</v>
      </c>
    </row>
    <row r="598" spans="1:10" ht="45" x14ac:dyDescent="0.25">
      <c r="A598" s="5"/>
      <c r="B598" s="6" t="s">
        <v>18</v>
      </c>
      <c r="C598" s="6" t="s">
        <v>18</v>
      </c>
      <c r="D598" s="6" t="s">
        <v>2244</v>
      </c>
      <c r="E598" s="6"/>
      <c r="F598" s="7">
        <v>398.16</v>
      </c>
      <c r="G598" s="6" t="s">
        <v>277</v>
      </c>
      <c r="H598" s="8">
        <v>5.0000000000000001E-4</v>
      </c>
      <c r="I598" s="8">
        <v>0</v>
      </c>
      <c r="J598" s="8">
        <v>5.0000000000000001E-4</v>
      </c>
    </row>
    <row r="599" spans="1:10" ht="60" x14ac:dyDescent="0.25">
      <c r="A599" s="5"/>
      <c r="B599" s="6" t="s">
        <v>18</v>
      </c>
      <c r="C599" s="6" t="s">
        <v>18</v>
      </c>
      <c r="D599" s="6" t="s">
        <v>2249</v>
      </c>
      <c r="E599" s="6"/>
      <c r="F599" s="7">
        <v>398.16</v>
      </c>
      <c r="G599" s="6" t="s">
        <v>280</v>
      </c>
      <c r="H599" s="8">
        <v>1E-3</v>
      </c>
      <c r="I599" s="8">
        <v>0</v>
      </c>
      <c r="J599" s="8">
        <v>1E-3</v>
      </c>
    </row>
    <row r="600" spans="1:10" ht="75" x14ac:dyDescent="0.25">
      <c r="A600" s="5"/>
      <c r="B600" s="6" t="s">
        <v>23</v>
      </c>
      <c r="C600" s="6" t="s">
        <v>23</v>
      </c>
      <c r="D600" s="6" t="s">
        <v>2250</v>
      </c>
      <c r="E600" s="6"/>
      <c r="F600" s="7">
        <v>398.16</v>
      </c>
      <c r="G600" s="6" t="s">
        <v>281</v>
      </c>
      <c r="H600" s="8">
        <v>3.9000000000000003E-3</v>
      </c>
      <c r="I600" s="8">
        <v>3.3519999999999999E-3</v>
      </c>
      <c r="J600" s="8">
        <v>5.4800000000000031E-4</v>
      </c>
    </row>
    <row r="601" spans="1:10" ht="75" x14ac:dyDescent="0.25">
      <c r="A601" s="5"/>
      <c r="B601" s="6" t="s">
        <v>18</v>
      </c>
      <c r="C601" s="6" t="s">
        <v>18</v>
      </c>
      <c r="D601" s="6" t="s">
        <v>2251</v>
      </c>
      <c r="E601" s="6"/>
      <c r="F601" s="7">
        <v>398.16</v>
      </c>
      <c r="G601" s="6" t="s">
        <v>282</v>
      </c>
      <c r="H601" s="8">
        <v>4.0000000000000001E-3</v>
      </c>
      <c r="I601" s="8">
        <v>9.990000000000001E-4</v>
      </c>
      <c r="J601" s="8">
        <v>3.0010000000000002E-3</v>
      </c>
    </row>
    <row r="602" spans="1:10" ht="75" x14ac:dyDescent="0.25">
      <c r="A602" s="5"/>
      <c r="B602" s="6" t="s">
        <v>18</v>
      </c>
      <c r="C602" s="6" t="s">
        <v>18</v>
      </c>
      <c r="D602" s="6" t="s">
        <v>2252</v>
      </c>
      <c r="E602" s="6"/>
      <c r="F602" s="7">
        <v>398.16</v>
      </c>
      <c r="G602" s="6" t="s">
        <v>283</v>
      </c>
      <c r="H602" s="8">
        <v>5.0000000000000001E-4</v>
      </c>
      <c r="I602" s="8">
        <v>1.11E-4</v>
      </c>
      <c r="J602" s="8">
        <v>3.8900000000000002E-4</v>
      </c>
    </row>
    <row r="603" spans="1:10" ht="60" x14ac:dyDescent="0.25">
      <c r="A603" s="5"/>
      <c r="B603" s="6" t="s">
        <v>34</v>
      </c>
      <c r="C603" s="6" t="s">
        <v>34</v>
      </c>
      <c r="D603" s="6" t="s">
        <v>2254</v>
      </c>
      <c r="E603" s="6"/>
      <c r="F603" s="7">
        <v>398.16</v>
      </c>
      <c r="G603" s="6" t="s">
        <v>285</v>
      </c>
      <c r="H603" s="8">
        <v>6.4000000000000005E-4</v>
      </c>
      <c r="I603" s="8">
        <v>1.5600000000000002E-4</v>
      </c>
      <c r="J603" s="8">
        <v>4.8400000000000006E-4</v>
      </c>
    </row>
    <row r="604" spans="1:10" ht="60" x14ac:dyDescent="0.25">
      <c r="A604" s="5"/>
      <c r="B604" s="6" t="s">
        <v>22</v>
      </c>
      <c r="C604" s="6" t="s">
        <v>22</v>
      </c>
      <c r="D604" s="6" t="s">
        <v>2255</v>
      </c>
      <c r="E604" s="6"/>
      <c r="F604" s="7">
        <v>398.16</v>
      </c>
      <c r="G604" s="6" t="s">
        <v>286</v>
      </c>
      <c r="H604" s="8">
        <v>3.0000000000000001E-3</v>
      </c>
      <c r="I604" s="8">
        <v>0</v>
      </c>
      <c r="J604" s="8">
        <v>3.0000000000000001E-3</v>
      </c>
    </row>
    <row r="605" spans="1:10" ht="45" x14ac:dyDescent="0.25">
      <c r="A605" s="5"/>
      <c r="B605" s="6" t="s">
        <v>23</v>
      </c>
      <c r="C605" s="6" t="s">
        <v>23</v>
      </c>
      <c r="D605" s="6" t="s">
        <v>2256</v>
      </c>
      <c r="E605" s="6"/>
      <c r="F605" s="7">
        <v>398.16</v>
      </c>
      <c r="G605" s="6" t="s">
        <v>287</v>
      </c>
      <c r="H605" s="8">
        <v>5.9999999999999995E-4</v>
      </c>
      <c r="I605" s="8">
        <v>1.7299999999999998E-4</v>
      </c>
      <c r="J605" s="8">
        <v>4.2699999999999997E-4</v>
      </c>
    </row>
    <row r="606" spans="1:10" ht="45" x14ac:dyDescent="0.25">
      <c r="A606" s="5"/>
      <c r="B606" s="6" t="s">
        <v>19</v>
      </c>
      <c r="C606" s="6" t="s">
        <v>19</v>
      </c>
      <c r="D606" s="6" t="s">
        <v>2257</v>
      </c>
      <c r="E606" s="6"/>
      <c r="F606" s="7">
        <v>398.16</v>
      </c>
      <c r="G606" s="6" t="s">
        <v>288</v>
      </c>
      <c r="H606" s="8">
        <v>4.0000000000000001E-3</v>
      </c>
      <c r="I606" s="8">
        <v>0</v>
      </c>
      <c r="J606" s="8">
        <v>4.0000000000000001E-3</v>
      </c>
    </row>
    <row r="607" spans="1:10" ht="30" x14ac:dyDescent="0.25">
      <c r="A607" s="5"/>
      <c r="B607" s="6" t="s">
        <v>23</v>
      </c>
      <c r="C607" s="6" t="s">
        <v>23</v>
      </c>
      <c r="D607" s="6" t="s">
        <v>2258</v>
      </c>
      <c r="E607" s="6"/>
      <c r="F607" s="7">
        <v>398.16</v>
      </c>
      <c r="G607" s="6" t="s">
        <v>586</v>
      </c>
      <c r="H607" s="8">
        <v>5.0000000000000001E-4</v>
      </c>
      <c r="I607" s="8">
        <v>1.121E-3</v>
      </c>
      <c r="J607" s="8">
        <v>0</v>
      </c>
    </row>
    <row r="608" spans="1:10" ht="45" x14ac:dyDescent="0.25">
      <c r="A608" s="5"/>
      <c r="B608" s="6" t="s">
        <v>18</v>
      </c>
      <c r="C608" s="6" t="s">
        <v>18</v>
      </c>
      <c r="D608" s="6" t="s">
        <v>2261</v>
      </c>
      <c r="E608" s="6"/>
      <c r="F608" s="7">
        <v>398.16</v>
      </c>
      <c r="G608" s="6" t="s">
        <v>291</v>
      </c>
      <c r="H608" s="8">
        <v>8.9999999999999987E-4</v>
      </c>
      <c r="I608" s="8">
        <v>1.8260000000000001E-3</v>
      </c>
      <c r="J608" s="8">
        <v>0</v>
      </c>
    </row>
    <row r="609" spans="1:10" ht="45" x14ac:dyDescent="0.25">
      <c r="A609" s="5"/>
      <c r="B609" s="6" t="s">
        <v>24</v>
      </c>
      <c r="C609" s="6" t="s">
        <v>24</v>
      </c>
      <c r="D609" s="6" t="s">
        <v>2263</v>
      </c>
      <c r="E609" s="6"/>
      <c r="F609" s="7">
        <v>398.16</v>
      </c>
      <c r="G609" s="6" t="s">
        <v>292</v>
      </c>
      <c r="H609" s="8">
        <v>5.4999999999999997E-3</v>
      </c>
      <c r="I609" s="8">
        <v>2.3119999999999998E-3</v>
      </c>
      <c r="J609" s="8">
        <v>3.1879999999999999E-3</v>
      </c>
    </row>
    <row r="610" spans="1:10" ht="30" x14ac:dyDescent="0.25">
      <c r="A610" s="5"/>
      <c r="B610" s="6" t="s">
        <v>31</v>
      </c>
      <c r="C610" s="6" t="s">
        <v>31</v>
      </c>
      <c r="D610" s="6" t="s">
        <v>2265</v>
      </c>
      <c r="E610" s="6"/>
      <c r="F610" s="7">
        <v>398.16</v>
      </c>
      <c r="G610" s="6" t="s">
        <v>294</v>
      </c>
      <c r="H610" s="8">
        <v>6.6000000000000008E-3</v>
      </c>
      <c r="I610" s="8">
        <v>0</v>
      </c>
      <c r="J610" s="8">
        <v>6.6000000000000008E-3</v>
      </c>
    </row>
    <row r="611" spans="1:10" ht="45" x14ac:dyDescent="0.25">
      <c r="A611" s="5"/>
      <c r="B611" s="6" t="s">
        <v>27</v>
      </c>
      <c r="C611" s="6" t="s">
        <v>27</v>
      </c>
      <c r="D611" s="6" t="s">
        <v>2266</v>
      </c>
      <c r="E611" s="6"/>
      <c r="F611" s="7">
        <v>398.16</v>
      </c>
      <c r="G611" s="6" t="s">
        <v>295</v>
      </c>
      <c r="H611" s="8">
        <v>7.7000000000000007E-4</v>
      </c>
      <c r="I611" s="8">
        <v>1.8E-3</v>
      </c>
      <c r="J611" s="8">
        <v>0</v>
      </c>
    </row>
    <row r="612" spans="1:10" ht="75" x14ac:dyDescent="0.25">
      <c r="A612" s="5"/>
      <c r="B612" s="6" t="s">
        <v>21</v>
      </c>
      <c r="C612" s="6" t="s">
        <v>21</v>
      </c>
      <c r="D612" s="6" t="s">
        <v>2267</v>
      </c>
      <c r="E612" s="6"/>
      <c r="F612" s="7">
        <v>398.16</v>
      </c>
      <c r="G612" s="6" t="s">
        <v>296</v>
      </c>
      <c r="H612" s="8">
        <v>8.9999999999999993E-3</v>
      </c>
      <c r="I612" s="8">
        <v>0</v>
      </c>
      <c r="J612" s="8">
        <v>8.9999999999999993E-3</v>
      </c>
    </row>
    <row r="613" spans="1:10" ht="45" x14ac:dyDescent="0.25">
      <c r="A613" s="5"/>
      <c r="B613" s="6" t="s">
        <v>18</v>
      </c>
      <c r="C613" s="6" t="s">
        <v>18</v>
      </c>
      <c r="D613" s="6" t="s">
        <v>2277</v>
      </c>
      <c r="E613" s="6"/>
      <c r="F613" s="7">
        <v>398.16</v>
      </c>
      <c r="G613" s="6" t="s">
        <v>302</v>
      </c>
      <c r="H613" s="8">
        <v>1.2999999999999997E-3</v>
      </c>
      <c r="I613" s="8">
        <v>0</v>
      </c>
      <c r="J613" s="8">
        <v>1.2999999999999997E-3</v>
      </c>
    </row>
    <row r="614" spans="1:10" ht="45" x14ac:dyDescent="0.25">
      <c r="A614" s="5"/>
      <c r="B614" s="6" t="s">
        <v>18</v>
      </c>
      <c r="C614" s="6" t="s">
        <v>18</v>
      </c>
      <c r="D614" s="6" t="s">
        <v>2281</v>
      </c>
      <c r="E614" s="6"/>
      <c r="F614" s="7">
        <v>398.16</v>
      </c>
      <c r="G614" s="6" t="s">
        <v>304</v>
      </c>
      <c r="H614" s="8">
        <v>6.0000000000000001E-3</v>
      </c>
      <c r="I614" s="8">
        <v>3.3100000000000004E-3</v>
      </c>
      <c r="J614" s="8">
        <v>2.6899999999999997E-3</v>
      </c>
    </row>
    <row r="615" spans="1:10" ht="45" x14ac:dyDescent="0.25">
      <c r="A615" s="5"/>
      <c r="B615" s="6" t="s">
        <v>19</v>
      </c>
      <c r="C615" s="6" t="s">
        <v>19</v>
      </c>
      <c r="D615" s="6" t="s">
        <v>2284</v>
      </c>
      <c r="E615" s="6"/>
      <c r="F615" s="7">
        <v>398.16</v>
      </c>
      <c r="G615" s="6" t="s">
        <v>306</v>
      </c>
      <c r="H615" s="8">
        <v>1.1999999999999999E-3</v>
      </c>
      <c r="I615" s="8">
        <v>1.7000000000000001E-4</v>
      </c>
      <c r="J615" s="8">
        <v>1.0299999999999999E-3</v>
      </c>
    </row>
    <row r="616" spans="1:10" ht="75" x14ac:dyDescent="0.25">
      <c r="A616" s="5"/>
      <c r="B616" s="6" t="s">
        <v>19</v>
      </c>
      <c r="C616" s="6" t="s">
        <v>19</v>
      </c>
      <c r="D616" s="6" t="s">
        <v>2285</v>
      </c>
      <c r="E616" s="6"/>
      <c r="F616" s="7">
        <v>398.16</v>
      </c>
      <c r="G616" s="6" t="s">
        <v>618</v>
      </c>
      <c r="H616" s="8">
        <v>1.6000000000000001E-3</v>
      </c>
      <c r="I616" s="8">
        <v>7.4200000000000004E-4</v>
      </c>
      <c r="J616" s="8">
        <v>8.5800000000000004E-4</v>
      </c>
    </row>
    <row r="617" spans="1:10" ht="30" x14ac:dyDescent="0.25">
      <c r="A617" s="5"/>
      <c r="B617" s="6" t="s">
        <v>27</v>
      </c>
      <c r="C617" s="6" t="s">
        <v>27</v>
      </c>
      <c r="D617" s="6" t="s">
        <v>2289</v>
      </c>
      <c r="E617" s="6"/>
      <c r="F617" s="7">
        <v>398.16</v>
      </c>
      <c r="G617" s="6" t="s">
        <v>308</v>
      </c>
      <c r="H617" s="8">
        <v>2E-3</v>
      </c>
      <c r="I617" s="8">
        <v>1E-3</v>
      </c>
      <c r="J617" s="8">
        <v>1E-3</v>
      </c>
    </row>
    <row r="618" spans="1:10" ht="75" x14ac:dyDescent="0.25">
      <c r="A618" s="5"/>
      <c r="B618" s="6" t="s">
        <v>19</v>
      </c>
      <c r="C618" s="6" t="s">
        <v>19</v>
      </c>
      <c r="D618" s="6" t="s">
        <v>2290</v>
      </c>
      <c r="E618" s="6"/>
      <c r="F618" s="7">
        <v>398.16</v>
      </c>
      <c r="G618" s="6" t="s">
        <v>309</v>
      </c>
      <c r="H618" s="8">
        <v>1.2E-2</v>
      </c>
      <c r="I618" s="8">
        <v>3.1180000000000001E-3</v>
      </c>
      <c r="J618" s="8">
        <v>8.882000000000001E-3</v>
      </c>
    </row>
    <row r="619" spans="1:10" ht="30" x14ac:dyDescent="0.25">
      <c r="A619" s="5"/>
      <c r="B619" s="6" t="s">
        <v>21</v>
      </c>
      <c r="C619" s="6" t="s">
        <v>21</v>
      </c>
      <c r="D619" s="6" t="s">
        <v>2293</v>
      </c>
      <c r="E619" s="6"/>
      <c r="F619" s="7">
        <v>398.16</v>
      </c>
      <c r="G619" s="6" t="s">
        <v>312</v>
      </c>
      <c r="H619" s="8">
        <v>6.0000000000000006E-4</v>
      </c>
      <c r="I619" s="8">
        <v>1.1619999999999998E-3</v>
      </c>
      <c r="J619" s="8">
        <v>0</v>
      </c>
    </row>
    <row r="620" spans="1:10" ht="30" x14ac:dyDescent="0.25">
      <c r="A620" s="5"/>
      <c r="B620" s="6" t="s">
        <v>24</v>
      </c>
      <c r="C620" s="6" t="s">
        <v>24</v>
      </c>
      <c r="D620" s="6" t="s">
        <v>2294</v>
      </c>
      <c r="E620" s="6"/>
      <c r="F620" s="7">
        <v>398.16</v>
      </c>
      <c r="G620" s="6" t="s">
        <v>313</v>
      </c>
      <c r="H620" s="8">
        <v>1.2999999999999999E-3</v>
      </c>
      <c r="I620" s="8">
        <v>1.2930000000000001E-3</v>
      </c>
      <c r="J620" s="8">
        <v>6.9999999999998449E-6</v>
      </c>
    </row>
    <row r="621" spans="1:10" ht="45" x14ac:dyDescent="0.25">
      <c r="A621" s="5"/>
      <c r="B621" s="6" t="s">
        <v>24</v>
      </c>
      <c r="C621" s="6" t="s">
        <v>24</v>
      </c>
      <c r="D621" s="6" t="s">
        <v>2295</v>
      </c>
      <c r="E621" s="6"/>
      <c r="F621" s="7">
        <v>398.16</v>
      </c>
      <c r="G621" s="6" t="s">
        <v>314</v>
      </c>
      <c r="H621" s="8">
        <v>6.6999999999999991E-4</v>
      </c>
      <c r="I621" s="8">
        <v>6.6999999999999991E-4</v>
      </c>
      <c r="J621" s="8">
        <v>0</v>
      </c>
    </row>
    <row r="622" spans="1:10" ht="75" x14ac:dyDescent="0.25">
      <c r="A622" s="5"/>
      <c r="B622" s="6" t="s">
        <v>18</v>
      </c>
      <c r="C622" s="6" t="s">
        <v>18</v>
      </c>
      <c r="D622" s="6" t="s">
        <v>2296</v>
      </c>
      <c r="E622" s="6"/>
      <c r="F622" s="7">
        <v>398.16</v>
      </c>
      <c r="G622" s="6" t="s">
        <v>315</v>
      </c>
      <c r="H622" s="8">
        <v>4.0000000000000002E-4</v>
      </c>
      <c r="I622" s="8">
        <v>0</v>
      </c>
      <c r="J622" s="8">
        <v>4.0000000000000002E-4</v>
      </c>
    </row>
    <row r="623" spans="1:10" ht="45" x14ac:dyDescent="0.25">
      <c r="A623" s="5"/>
      <c r="B623" s="6" t="s">
        <v>19</v>
      </c>
      <c r="C623" s="6" t="s">
        <v>19</v>
      </c>
      <c r="D623" s="6" t="s">
        <v>2302</v>
      </c>
      <c r="E623" s="6"/>
      <c r="F623" s="7">
        <v>398.16</v>
      </c>
      <c r="G623" s="6" t="s">
        <v>264</v>
      </c>
      <c r="H623" s="8">
        <v>1.8199999999999998E-3</v>
      </c>
      <c r="I623" s="8">
        <v>1.029E-3</v>
      </c>
      <c r="J623" s="8">
        <v>7.9099999999999982E-4</v>
      </c>
    </row>
    <row r="624" spans="1:10" ht="30" x14ac:dyDescent="0.25">
      <c r="A624" s="5"/>
      <c r="B624" s="6" t="s">
        <v>18</v>
      </c>
      <c r="C624" s="6" t="s">
        <v>18</v>
      </c>
      <c r="D624" s="6" t="s">
        <v>2305</v>
      </c>
      <c r="E624" s="6"/>
      <c r="F624" s="7">
        <v>398.16</v>
      </c>
      <c r="G624" s="6" t="s">
        <v>322</v>
      </c>
      <c r="H624" s="8">
        <v>2E-3</v>
      </c>
      <c r="I624" s="8">
        <v>3.8099999999999999E-4</v>
      </c>
      <c r="J624" s="8">
        <v>1.619E-3</v>
      </c>
    </row>
    <row r="625" spans="1:10" ht="45" x14ac:dyDescent="0.25">
      <c r="A625" s="5"/>
      <c r="B625" s="6" t="s">
        <v>17</v>
      </c>
      <c r="C625" s="6" t="s">
        <v>17</v>
      </c>
      <c r="D625" s="6" t="s">
        <v>2306</v>
      </c>
      <c r="E625" s="6"/>
      <c r="F625" s="7">
        <v>398.16</v>
      </c>
      <c r="G625" s="6" t="s">
        <v>323</v>
      </c>
      <c r="H625" s="8">
        <v>1.5E-3</v>
      </c>
      <c r="I625" s="8">
        <v>1.103E-3</v>
      </c>
      <c r="J625" s="8">
        <v>3.97E-4</v>
      </c>
    </row>
    <row r="626" spans="1:10" ht="45" x14ac:dyDescent="0.25">
      <c r="A626" s="5"/>
      <c r="B626" s="6" t="s">
        <v>17</v>
      </c>
      <c r="C626" s="6" t="s">
        <v>17</v>
      </c>
      <c r="D626" s="6" t="s">
        <v>2307</v>
      </c>
      <c r="E626" s="6"/>
      <c r="F626" s="7">
        <v>398.16</v>
      </c>
      <c r="G626" s="6" t="s">
        <v>323</v>
      </c>
      <c r="H626" s="8">
        <v>9.6999999999999994E-4</v>
      </c>
      <c r="I626" s="8">
        <v>7.0299999999999996E-4</v>
      </c>
      <c r="J626" s="8">
        <v>2.6699999999999998E-4</v>
      </c>
    </row>
    <row r="627" spans="1:10" ht="45" x14ac:dyDescent="0.25">
      <c r="A627" s="5"/>
      <c r="B627" s="6" t="s">
        <v>17</v>
      </c>
      <c r="C627" s="6" t="s">
        <v>17</v>
      </c>
      <c r="D627" s="6" t="s">
        <v>2308</v>
      </c>
      <c r="E627" s="6"/>
      <c r="F627" s="7">
        <v>398.16</v>
      </c>
      <c r="G627" s="6" t="s">
        <v>323</v>
      </c>
      <c r="H627" s="8">
        <v>1.6899999999999999E-3</v>
      </c>
      <c r="I627" s="8">
        <v>2.5000000000000001E-4</v>
      </c>
      <c r="J627" s="8">
        <v>1.4399999999999999E-3</v>
      </c>
    </row>
    <row r="628" spans="1:10" ht="30" x14ac:dyDescent="0.25">
      <c r="A628" s="5"/>
      <c r="B628" s="6" t="s">
        <v>22</v>
      </c>
      <c r="C628" s="6" t="s">
        <v>22</v>
      </c>
      <c r="D628" s="6" t="s">
        <v>2309</v>
      </c>
      <c r="E628" s="6"/>
      <c r="F628" s="7">
        <v>398.16</v>
      </c>
      <c r="G628" s="6" t="s">
        <v>324</v>
      </c>
      <c r="H628" s="8">
        <v>7.2399999999999999E-3</v>
      </c>
      <c r="I628" s="8">
        <v>5.2450000000000005E-3</v>
      </c>
      <c r="J628" s="8">
        <v>1.9949999999999994E-3</v>
      </c>
    </row>
    <row r="629" spans="1:10" ht="60" x14ac:dyDescent="0.25">
      <c r="A629" s="5"/>
      <c r="B629" s="6" t="s">
        <v>23</v>
      </c>
      <c r="C629" s="6" t="s">
        <v>23</v>
      </c>
      <c r="D629" s="6" t="s">
        <v>2311</v>
      </c>
      <c r="E629" s="6"/>
      <c r="F629" s="7">
        <v>398.16</v>
      </c>
      <c r="G629" s="6" t="s">
        <v>326</v>
      </c>
      <c r="H629" s="8">
        <v>2E-3</v>
      </c>
      <c r="I629" s="8">
        <v>7.2399999999999993E-4</v>
      </c>
      <c r="J629" s="8">
        <v>1.2760000000000002E-3</v>
      </c>
    </row>
    <row r="630" spans="1:10" ht="45" x14ac:dyDescent="0.25">
      <c r="A630" s="5"/>
      <c r="B630" s="6" t="s">
        <v>19</v>
      </c>
      <c r="C630" s="6" t="s">
        <v>19</v>
      </c>
      <c r="D630" s="6" t="s">
        <v>2313</v>
      </c>
      <c r="E630" s="6"/>
      <c r="F630" s="7">
        <v>398.16</v>
      </c>
      <c r="G630" s="6" t="s">
        <v>328</v>
      </c>
      <c r="H630" s="8">
        <v>7.5000000000000002E-4</v>
      </c>
      <c r="I630" s="8">
        <v>0</v>
      </c>
      <c r="J630" s="8">
        <v>7.5000000000000002E-4</v>
      </c>
    </row>
    <row r="631" spans="1:10" ht="45" x14ac:dyDescent="0.25">
      <c r="A631" s="5"/>
      <c r="B631" s="6" t="s">
        <v>22</v>
      </c>
      <c r="C631" s="6" t="s">
        <v>22</v>
      </c>
      <c r="D631" s="6" t="s">
        <v>2315</v>
      </c>
      <c r="E631" s="6"/>
      <c r="F631" s="7">
        <v>398.16</v>
      </c>
      <c r="G631" s="6" t="s">
        <v>329</v>
      </c>
      <c r="H631" s="8">
        <v>2.1000000000000003E-3</v>
      </c>
      <c r="I631" s="8">
        <v>1.341E-3</v>
      </c>
      <c r="J631" s="8">
        <v>7.5900000000000034E-4</v>
      </c>
    </row>
    <row r="632" spans="1:10" ht="30" x14ac:dyDescent="0.25">
      <c r="A632" s="5"/>
      <c r="B632" s="6" t="s">
        <v>19</v>
      </c>
      <c r="C632" s="6" t="s">
        <v>19</v>
      </c>
      <c r="D632" s="6" t="s">
        <v>2317</v>
      </c>
      <c r="E632" s="6"/>
      <c r="F632" s="7">
        <v>398.16</v>
      </c>
      <c r="G632" s="6" t="s">
        <v>330</v>
      </c>
      <c r="H632" s="8">
        <v>1.4530000000000001E-3</v>
      </c>
      <c r="I632" s="8">
        <v>1.4530000000000001E-3</v>
      </c>
      <c r="J632" s="8">
        <v>0</v>
      </c>
    </row>
    <row r="633" spans="1:10" ht="30" x14ac:dyDescent="0.25">
      <c r="A633" s="5"/>
      <c r="B633" s="6" t="s">
        <v>19</v>
      </c>
      <c r="C633" s="6" t="s">
        <v>19</v>
      </c>
      <c r="D633" s="6" t="s">
        <v>2318</v>
      </c>
      <c r="E633" s="6"/>
      <c r="F633" s="7">
        <v>398.16</v>
      </c>
      <c r="G633" s="6" t="s">
        <v>330</v>
      </c>
      <c r="H633" s="8">
        <v>5.9999999999999995E-4</v>
      </c>
      <c r="I633" s="8">
        <v>5.9999999999999995E-4</v>
      </c>
      <c r="J633" s="8">
        <v>0</v>
      </c>
    </row>
    <row r="634" spans="1:10" ht="45" x14ac:dyDescent="0.25">
      <c r="A634" s="5"/>
      <c r="B634" s="6" t="s">
        <v>18</v>
      </c>
      <c r="C634" s="6" t="s">
        <v>18</v>
      </c>
      <c r="D634" s="6" t="s">
        <v>2320</v>
      </c>
      <c r="E634" s="6"/>
      <c r="F634" s="7">
        <v>398.16</v>
      </c>
      <c r="G634" s="6" t="s">
        <v>255</v>
      </c>
      <c r="H634" s="8">
        <v>3.0000000000000003E-4</v>
      </c>
      <c r="I634" s="8">
        <v>2.9700000000000001E-4</v>
      </c>
      <c r="J634" s="8">
        <v>3.0000000000000187E-6</v>
      </c>
    </row>
    <row r="635" spans="1:10" ht="60" x14ac:dyDescent="0.25">
      <c r="A635" s="5"/>
      <c r="B635" s="6" t="s">
        <v>19</v>
      </c>
      <c r="C635" s="6" t="s">
        <v>19</v>
      </c>
      <c r="D635" s="6" t="s">
        <v>2321</v>
      </c>
      <c r="E635" s="6"/>
      <c r="F635" s="7">
        <v>398.16</v>
      </c>
      <c r="G635" s="6" t="s">
        <v>332</v>
      </c>
      <c r="H635" s="8">
        <v>3.3000000000000004E-3</v>
      </c>
      <c r="I635" s="8">
        <v>0</v>
      </c>
      <c r="J635" s="8">
        <v>3.3000000000000004E-3</v>
      </c>
    </row>
    <row r="636" spans="1:10" ht="45" x14ac:dyDescent="0.25">
      <c r="A636" s="5"/>
      <c r="B636" s="6" t="s">
        <v>18</v>
      </c>
      <c r="C636" s="6" t="s">
        <v>18</v>
      </c>
      <c r="D636" s="6" t="s">
        <v>2322</v>
      </c>
      <c r="E636" s="6"/>
      <c r="F636" s="7">
        <v>398.16</v>
      </c>
      <c r="G636" s="6" t="s">
        <v>333</v>
      </c>
      <c r="H636" s="8">
        <v>1.0500000000000002E-3</v>
      </c>
      <c r="I636" s="8">
        <v>8.6799999999999996E-4</v>
      </c>
      <c r="J636" s="8">
        <v>1.820000000000002E-4</v>
      </c>
    </row>
    <row r="637" spans="1:10" ht="45" x14ac:dyDescent="0.25">
      <c r="A637" s="5"/>
      <c r="B637" s="6" t="s">
        <v>19</v>
      </c>
      <c r="C637" s="6" t="s">
        <v>19</v>
      </c>
      <c r="D637" s="6" t="s">
        <v>2324</v>
      </c>
      <c r="E637" s="6"/>
      <c r="F637" s="7">
        <v>398.16</v>
      </c>
      <c r="G637" s="6" t="s">
        <v>335</v>
      </c>
      <c r="H637" s="8">
        <v>5.0000000000000001E-4</v>
      </c>
      <c r="I637" s="8">
        <v>0</v>
      </c>
      <c r="J637" s="8">
        <v>5.0000000000000001E-4</v>
      </c>
    </row>
    <row r="638" spans="1:10" ht="45" x14ac:dyDescent="0.25">
      <c r="A638" s="5"/>
      <c r="B638" s="6" t="s">
        <v>32</v>
      </c>
      <c r="C638" s="6" t="s">
        <v>32</v>
      </c>
      <c r="D638" s="6" t="s">
        <v>2325</v>
      </c>
      <c r="E638" s="6"/>
      <c r="F638" s="7">
        <v>398.16</v>
      </c>
      <c r="G638" s="6" t="s">
        <v>336</v>
      </c>
      <c r="H638" s="8">
        <v>3.2000000000000003E-4</v>
      </c>
      <c r="I638" s="8">
        <v>2.9269999999999999E-3</v>
      </c>
      <c r="J638" s="8">
        <v>0</v>
      </c>
    </row>
    <row r="639" spans="1:10" ht="45" x14ac:dyDescent="0.25">
      <c r="A639" s="5"/>
      <c r="B639" s="6" t="s">
        <v>40</v>
      </c>
      <c r="C639" s="6" t="s">
        <v>40</v>
      </c>
      <c r="D639" s="6" t="s">
        <v>2329</v>
      </c>
      <c r="E639" s="6"/>
      <c r="F639" s="7">
        <v>398.16</v>
      </c>
      <c r="G639" s="6" t="s">
        <v>619</v>
      </c>
      <c r="H639" s="8">
        <v>3.7000000000000002E-3</v>
      </c>
      <c r="I639" s="8">
        <v>1.6069999999999999E-3</v>
      </c>
      <c r="J639" s="8">
        <v>2.0930000000000002E-3</v>
      </c>
    </row>
    <row r="640" spans="1:10" ht="45" x14ac:dyDescent="0.25">
      <c r="A640" s="5"/>
      <c r="B640" s="6" t="s">
        <v>18</v>
      </c>
      <c r="C640" s="6" t="s">
        <v>18</v>
      </c>
      <c r="D640" s="6" t="s">
        <v>2333</v>
      </c>
      <c r="E640" s="6"/>
      <c r="F640" s="7">
        <v>398.16</v>
      </c>
      <c r="G640" s="6" t="s">
        <v>561</v>
      </c>
      <c r="H640" s="8">
        <v>6.0000000000000006E-4</v>
      </c>
      <c r="I640" s="8">
        <v>9.8699999999999981E-4</v>
      </c>
      <c r="J640" s="8">
        <v>0</v>
      </c>
    </row>
    <row r="641" spans="1:10" ht="45" x14ac:dyDescent="0.25">
      <c r="A641" s="5"/>
      <c r="B641" s="6" t="s">
        <v>19</v>
      </c>
      <c r="C641" s="6" t="s">
        <v>19</v>
      </c>
      <c r="D641" s="6" t="s">
        <v>2335</v>
      </c>
      <c r="E641" s="6"/>
      <c r="F641" s="7">
        <v>398.16</v>
      </c>
      <c r="G641" s="6" t="s">
        <v>344</v>
      </c>
      <c r="H641" s="8">
        <v>2.0000000000000001E-4</v>
      </c>
      <c r="I641" s="8">
        <v>2.4399999999999999E-4</v>
      </c>
      <c r="J641" s="8">
        <v>0</v>
      </c>
    </row>
    <row r="642" spans="1:10" ht="60" x14ac:dyDescent="0.25">
      <c r="A642" s="5"/>
      <c r="B642" s="6" t="s">
        <v>29</v>
      </c>
      <c r="C642" s="6" t="s">
        <v>29</v>
      </c>
      <c r="D642" s="6" t="s">
        <v>2336</v>
      </c>
      <c r="E642" s="6"/>
      <c r="F642" s="7">
        <v>398.16</v>
      </c>
      <c r="G642" s="6" t="s">
        <v>345</v>
      </c>
      <c r="H642" s="8">
        <v>1.4E-3</v>
      </c>
      <c r="I642" s="8">
        <v>0</v>
      </c>
      <c r="J642" s="8">
        <v>1.4E-3</v>
      </c>
    </row>
    <row r="643" spans="1:10" ht="60" x14ac:dyDescent="0.25">
      <c r="A643" s="5"/>
      <c r="B643" s="6" t="s">
        <v>18</v>
      </c>
      <c r="C643" s="6" t="s">
        <v>18</v>
      </c>
      <c r="D643" s="6" t="s">
        <v>3607</v>
      </c>
      <c r="E643" s="6"/>
      <c r="F643" s="7">
        <v>398.16</v>
      </c>
      <c r="G643" s="6" t="s">
        <v>707</v>
      </c>
      <c r="H643" s="8">
        <v>0</v>
      </c>
      <c r="I643" s="8">
        <v>1.45E-4</v>
      </c>
      <c r="J643" s="8">
        <v>0</v>
      </c>
    </row>
    <row r="644" spans="1:10" ht="45" x14ac:dyDescent="0.25">
      <c r="A644" s="5"/>
      <c r="B644" s="6" t="s">
        <v>18</v>
      </c>
      <c r="C644" s="6" t="s">
        <v>18</v>
      </c>
      <c r="D644" s="6" t="s">
        <v>2369</v>
      </c>
      <c r="E644" s="6"/>
      <c r="F644" s="7">
        <v>398.16</v>
      </c>
      <c r="G644" s="6" t="s">
        <v>707</v>
      </c>
      <c r="H644" s="8">
        <v>8.4199999999999998E-4</v>
      </c>
      <c r="I644" s="8">
        <v>4.901E-3</v>
      </c>
      <c r="J644" s="8">
        <v>0</v>
      </c>
    </row>
    <row r="645" spans="1:10" ht="30" x14ac:dyDescent="0.25">
      <c r="A645" s="5"/>
      <c r="B645" s="6" t="s">
        <v>17</v>
      </c>
      <c r="C645" s="6" t="s">
        <v>17</v>
      </c>
      <c r="D645" s="6" t="s">
        <v>2385</v>
      </c>
      <c r="E645" s="6"/>
      <c r="F645" s="7">
        <v>398.16</v>
      </c>
      <c r="G645" s="6" t="s">
        <v>348</v>
      </c>
      <c r="H645" s="8">
        <v>8.9999999999999987E-4</v>
      </c>
      <c r="I645" s="8">
        <v>0</v>
      </c>
      <c r="J645" s="8">
        <v>8.9999999999999987E-4</v>
      </c>
    </row>
    <row r="646" spans="1:10" ht="45" x14ac:dyDescent="0.25">
      <c r="A646" s="5"/>
      <c r="B646" s="6" t="s">
        <v>19</v>
      </c>
      <c r="C646" s="6" t="s">
        <v>19</v>
      </c>
      <c r="D646" s="6" t="s">
        <v>2386</v>
      </c>
      <c r="E646" s="6"/>
      <c r="F646" s="7">
        <v>398.16</v>
      </c>
      <c r="G646" s="6" t="s">
        <v>620</v>
      </c>
      <c r="H646" s="8">
        <v>1.5E-3</v>
      </c>
      <c r="I646" s="8">
        <v>0</v>
      </c>
      <c r="J646" s="8">
        <v>1.5E-3</v>
      </c>
    </row>
    <row r="647" spans="1:10" ht="30" x14ac:dyDescent="0.25">
      <c r="A647" s="5"/>
      <c r="B647" s="6" t="s">
        <v>21</v>
      </c>
      <c r="C647" s="6" t="s">
        <v>21</v>
      </c>
      <c r="D647" s="6" t="s">
        <v>2389</v>
      </c>
      <c r="E647" s="6"/>
      <c r="F647" s="7">
        <v>398.16</v>
      </c>
      <c r="G647" s="6" t="s">
        <v>351</v>
      </c>
      <c r="H647" s="8">
        <v>1.2000000000000001E-3</v>
      </c>
      <c r="I647" s="8">
        <v>1.2000000000000001E-3</v>
      </c>
      <c r="J647" s="8">
        <v>0</v>
      </c>
    </row>
    <row r="648" spans="1:10" ht="45" x14ac:dyDescent="0.25">
      <c r="A648" s="5"/>
      <c r="B648" s="6" t="s">
        <v>18</v>
      </c>
      <c r="C648" s="6" t="s">
        <v>18</v>
      </c>
      <c r="D648" s="6" t="s">
        <v>2393</v>
      </c>
      <c r="E648" s="6"/>
      <c r="F648" s="7">
        <v>398.16</v>
      </c>
      <c r="G648" s="6" t="s">
        <v>621</v>
      </c>
      <c r="H648" s="8">
        <v>1.25E-3</v>
      </c>
      <c r="I648" s="8">
        <v>1.0449999999999999E-3</v>
      </c>
      <c r="J648" s="8">
        <v>2.050000000000001E-4</v>
      </c>
    </row>
    <row r="649" spans="1:10" ht="60" x14ac:dyDescent="0.25">
      <c r="A649" s="5"/>
      <c r="B649" s="6" t="s">
        <v>23</v>
      </c>
      <c r="C649" s="6" t="s">
        <v>23</v>
      </c>
      <c r="D649" s="6" t="s">
        <v>2395</v>
      </c>
      <c r="E649" s="6"/>
      <c r="F649" s="7">
        <v>398.16</v>
      </c>
      <c r="G649" s="6" t="s">
        <v>354</v>
      </c>
      <c r="H649" s="8">
        <v>3.0000000000000001E-3</v>
      </c>
      <c r="I649" s="8">
        <v>1.0860000000000002E-3</v>
      </c>
      <c r="J649" s="8">
        <v>1.9139999999999999E-3</v>
      </c>
    </row>
    <row r="650" spans="1:10" ht="30" x14ac:dyDescent="0.25">
      <c r="A650" s="5"/>
      <c r="B650" s="6" t="s">
        <v>18</v>
      </c>
      <c r="C650" s="6" t="s">
        <v>18</v>
      </c>
      <c r="D650" s="6" t="s">
        <v>2399</v>
      </c>
      <c r="E650" s="6"/>
      <c r="F650" s="7">
        <v>398.16</v>
      </c>
      <c r="G650" s="6" t="s">
        <v>357</v>
      </c>
      <c r="H650" s="8">
        <v>1.5E-3</v>
      </c>
      <c r="I650" s="8">
        <v>1.5E-3</v>
      </c>
      <c r="J650" s="8">
        <v>0</v>
      </c>
    </row>
    <row r="651" spans="1:10" ht="60" x14ac:dyDescent="0.25">
      <c r="A651" s="5"/>
      <c r="B651" s="6" t="s">
        <v>18</v>
      </c>
      <c r="C651" s="6" t="s">
        <v>18</v>
      </c>
      <c r="D651" s="6" t="s">
        <v>2404</v>
      </c>
      <c r="E651" s="6"/>
      <c r="F651" s="7">
        <v>398.16</v>
      </c>
      <c r="G651" s="6" t="s">
        <v>361</v>
      </c>
      <c r="H651" s="8">
        <v>2.7000000000000001E-3</v>
      </c>
      <c r="I651" s="8">
        <v>2.245E-3</v>
      </c>
      <c r="J651" s="8">
        <v>4.5500000000000011E-4</v>
      </c>
    </row>
    <row r="652" spans="1:10" ht="45" x14ac:dyDescent="0.25">
      <c r="A652" s="5"/>
      <c r="B652" s="6" t="s">
        <v>23</v>
      </c>
      <c r="C652" s="6" t="s">
        <v>23</v>
      </c>
      <c r="D652" s="6" t="s">
        <v>2406</v>
      </c>
      <c r="E652" s="6"/>
      <c r="F652" s="7">
        <v>398.16</v>
      </c>
      <c r="G652" s="6" t="s">
        <v>622</v>
      </c>
      <c r="H652" s="8">
        <v>1.5E-3</v>
      </c>
      <c r="I652" s="8">
        <v>8.0000000000000004E-4</v>
      </c>
      <c r="J652" s="8">
        <v>6.9999999999999999E-4</v>
      </c>
    </row>
    <row r="653" spans="1:10" ht="45" x14ac:dyDescent="0.25">
      <c r="A653" s="5"/>
      <c r="B653" s="6" t="s">
        <v>19</v>
      </c>
      <c r="C653" s="6" t="s">
        <v>19</v>
      </c>
      <c r="D653" s="6" t="s">
        <v>2409</v>
      </c>
      <c r="E653" s="6"/>
      <c r="F653" s="7">
        <v>398.16</v>
      </c>
      <c r="G653" s="6" t="s">
        <v>548</v>
      </c>
      <c r="H653" s="8">
        <v>3.6150000000000002E-3</v>
      </c>
      <c r="I653" s="8">
        <v>2.1450000000000002E-3</v>
      </c>
      <c r="J653" s="8">
        <v>1.47E-3</v>
      </c>
    </row>
    <row r="654" spans="1:10" ht="45" x14ac:dyDescent="0.25">
      <c r="A654" s="5"/>
      <c r="B654" s="6" t="s">
        <v>19</v>
      </c>
      <c r="C654" s="6" t="s">
        <v>19</v>
      </c>
      <c r="D654" s="6" t="s">
        <v>2414</v>
      </c>
      <c r="E654" s="6"/>
      <c r="F654" s="7">
        <v>398.16</v>
      </c>
      <c r="G654" s="6" t="s">
        <v>365</v>
      </c>
      <c r="H654" s="8">
        <v>1E-3</v>
      </c>
      <c r="I654" s="8">
        <v>1.371E-3</v>
      </c>
      <c r="J654" s="8">
        <v>0</v>
      </c>
    </row>
    <row r="655" spans="1:10" ht="45" x14ac:dyDescent="0.25">
      <c r="A655" s="5"/>
      <c r="B655" s="6" t="s">
        <v>18</v>
      </c>
      <c r="C655" s="6" t="s">
        <v>18</v>
      </c>
      <c r="D655" s="6" t="s">
        <v>2418</v>
      </c>
      <c r="E655" s="6"/>
      <c r="F655" s="7">
        <v>398.16</v>
      </c>
      <c r="G655" s="6" t="s">
        <v>564</v>
      </c>
      <c r="H655" s="8">
        <v>1E-3</v>
      </c>
      <c r="I655" s="8">
        <v>0</v>
      </c>
      <c r="J655" s="8">
        <v>1E-3</v>
      </c>
    </row>
    <row r="656" spans="1:10" ht="60" x14ac:dyDescent="0.25">
      <c r="A656" s="5"/>
      <c r="B656" s="6" t="s">
        <v>18</v>
      </c>
      <c r="C656" s="6" t="s">
        <v>18</v>
      </c>
      <c r="D656" s="6" t="s">
        <v>2420</v>
      </c>
      <c r="E656" s="6"/>
      <c r="F656" s="7">
        <v>398.16</v>
      </c>
      <c r="G656" s="6" t="s">
        <v>82</v>
      </c>
      <c r="H656" s="8">
        <v>7.7000000000000002E-3</v>
      </c>
      <c r="I656" s="8">
        <v>3.7499999999999999E-3</v>
      </c>
      <c r="J656" s="8">
        <v>3.9500000000000004E-3</v>
      </c>
    </row>
    <row r="657" spans="1:10" ht="45" x14ac:dyDescent="0.25">
      <c r="A657" s="5"/>
      <c r="B657" s="6" t="s">
        <v>22</v>
      </c>
      <c r="C657" s="6" t="s">
        <v>22</v>
      </c>
      <c r="D657" s="6" t="s">
        <v>2421</v>
      </c>
      <c r="E657" s="6"/>
      <c r="F657" s="7">
        <v>398.16</v>
      </c>
      <c r="G657" s="6" t="s">
        <v>148</v>
      </c>
      <c r="H657" s="8">
        <v>8.0600000000000008E-4</v>
      </c>
      <c r="I657" s="8">
        <v>8.7799999999999998E-4</v>
      </c>
      <c r="J657" s="8">
        <v>0</v>
      </c>
    </row>
    <row r="658" spans="1:10" ht="45" x14ac:dyDescent="0.25">
      <c r="A658" s="5"/>
      <c r="B658" s="6" t="s">
        <v>22</v>
      </c>
      <c r="C658" s="6" t="s">
        <v>22</v>
      </c>
      <c r="D658" s="6" t="s">
        <v>2422</v>
      </c>
      <c r="E658" s="6"/>
      <c r="F658" s="7">
        <v>398.16</v>
      </c>
      <c r="G658" s="6" t="s">
        <v>368</v>
      </c>
      <c r="H658" s="8">
        <v>8.0000000000000004E-4</v>
      </c>
      <c r="I658" s="8">
        <v>6.96E-4</v>
      </c>
      <c r="J658" s="8">
        <v>1.0400000000000003E-4</v>
      </c>
    </row>
    <row r="659" spans="1:10" ht="45" x14ac:dyDescent="0.25">
      <c r="A659" s="5"/>
      <c r="B659" s="6" t="s">
        <v>38</v>
      </c>
      <c r="C659" s="6" t="s">
        <v>38</v>
      </c>
      <c r="D659" s="6" t="s">
        <v>2424</v>
      </c>
      <c r="E659" s="6"/>
      <c r="F659" s="7">
        <v>398.16</v>
      </c>
      <c r="G659" s="6" t="s">
        <v>369</v>
      </c>
      <c r="H659" s="8">
        <v>1.815E-3</v>
      </c>
      <c r="I659" s="8">
        <v>1.8799999999999999E-3</v>
      </c>
      <c r="J659" s="8">
        <v>0</v>
      </c>
    </row>
    <row r="660" spans="1:10" ht="45" x14ac:dyDescent="0.25">
      <c r="A660" s="5"/>
      <c r="B660" s="6" t="s">
        <v>44</v>
      </c>
      <c r="C660" s="6" t="s">
        <v>44</v>
      </c>
      <c r="D660" s="6" t="s">
        <v>2425</v>
      </c>
      <c r="E660" s="6"/>
      <c r="F660" s="7">
        <v>398.16</v>
      </c>
      <c r="G660" s="6" t="s">
        <v>370</v>
      </c>
      <c r="H660" s="8">
        <v>1E-3</v>
      </c>
      <c r="I660" s="8">
        <v>1E-3</v>
      </c>
      <c r="J660" s="8">
        <v>0</v>
      </c>
    </row>
    <row r="661" spans="1:10" ht="45" x14ac:dyDescent="0.25">
      <c r="A661" s="5"/>
      <c r="B661" s="6" t="s">
        <v>24</v>
      </c>
      <c r="C661" s="6" t="s">
        <v>24</v>
      </c>
      <c r="D661" s="6" t="s">
        <v>2426</v>
      </c>
      <c r="E661" s="6"/>
      <c r="F661" s="7">
        <v>398.16</v>
      </c>
      <c r="G661" s="6" t="s">
        <v>371</v>
      </c>
      <c r="H661" s="8">
        <v>6.3E-3</v>
      </c>
      <c r="I661" s="8">
        <v>2.5000000000000001E-3</v>
      </c>
      <c r="J661" s="8">
        <v>3.8E-3</v>
      </c>
    </row>
    <row r="662" spans="1:10" ht="45" x14ac:dyDescent="0.25">
      <c r="A662" s="5"/>
      <c r="B662" s="6" t="s">
        <v>18</v>
      </c>
      <c r="C662" s="6" t="s">
        <v>18</v>
      </c>
      <c r="D662" s="6" t="s">
        <v>2431</v>
      </c>
      <c r="E662" s="6"/>
      <c r="F662" s="7">
        <v>398.16</v>
      </c>
      <c r="G662" s="6" t="s">
        <v>373</v>
      </c>
      <c r="H662" s="8">
        <v>8.0000000000000004E-4</v>
      </c>
      <c r="I662" s="8">
        <v>6.2500000000000001E-4</v>
      </c>
      <c r="J662" s="8">
        <v>1.7500000000000003E-4</v>
      </c>
    </row>
    <row r="663" spans="1:10" ht="45" x14ac:dyDescent="0.25">
      <c r="A663" s="5"/>
      <c r="B663" s="6" t="s">
        <v>19</v>
      </c>
      <c r="C663" s="6" t="s">
        <v>19</v>
      </c>
      <c r="D663" s="6" t="s">
        <v>2434</v>
      </c>
      <c r="E663" s="6"/>
      <c r="F663" s="7">
        <v>398.16</v>
      </c>
      <c r="G663" s="6" t="s">
        <v>711</v>
      </c>
      <c r="H663" s="8">
        <v>5.9999999999999995E-4</v>
      </c>
      <c r="I663" s="8">
        <v>0</v>
      </c>
      <c r="J663" s="8">
        <v>5.9999999999999995E-4</v>
      </c>
    </row>
    <row r="664" spans="1:10" ht="75" x14ac:dyDescent="0.25">
      <c r="A664" s="5"/>
      <c r="B664" s="6" t="s">
        <v>24</v>
      </c>
      <c r="C664" s="6" t="s">
        <v>24</v>
      </c>
      <c r="D664" s="6" t="s">
        <v>2437</v>
      </c>
      <c r="E664" s="6"/>
      <c r="F664" s="7">
        <v>398.16</v>
      </c>
      <c r="G664" s="6" t="s">
        <v>623</v>
      </c>
      <c r="H664" s="8">
        <v>2.1199999999999999E-3</v>
      </c>
      <c r="I664" s="8">
        <v>1.7799999999999999E-4</v>
      </c>
      <c r="J664" s="8">
        <v>1.9419999999999999E-3</v>
      </c>
    </row>
    <row r="665" spans="1:10" ht="30" x14ac:dyDescent="0.25">
      <c r="A665" s="5"/>
      <c r="B665" s="6" t="s">
        <v>19</v>
      </c>
      <c r="C665" s="6" t="s">
        <v>19</v>
      </c>
      <c r="D665" s="6" t="s">
        <v>2439</v>
      </c>
      <c r="E665" s="6"/>
      <c r="F665" s="7">
        <v>398.16</v>
      </c>
      <c r="G665" s="6" t="s">
        <v>195</v>
      </c>
      <c r="H665" s="8">
        <v>2E-3</v>
      </c>
      <c r="I665" s="8">
        <v>1.052E-3</v>
      </c>
      <c r="J665" s="8">
        <v>9.4800000000000006E-4</v>
      </c>
    </row>
    <row r="666" spans="1:10" ht="45" x14ac:dyDescent="0.25">
      <c r="A666" s="5"/>
      <c r="B666" s="6" t="s">
        <v>22</v>
      </c>
      <c r="C666" s="6" t="s">
        <v>22</v>
      </c>
      <c r="D666" s="6" t="s">
        <v>2443</v>
      </c>
      <c r="E666" s="6"/>
      <c r="F666" s="7">
        <v>398.16</v>
      </c>
      <c r="G666" s="6" t="s">
        <v>148</v>
      </c>
      <c r="H666" s="8">
        <v>3.1389999999999999E-3</v>
      </c>
      <c r="I666" s="8">
        <v>2.6749999999999999E-3</v>
      </c>
      <c r="J666" s="8">
        <v>4.64E-4</v>
      </c>
    </row>
    <row r="667" spans="1:10" ht="45" x14ac:dyDescent="0.25">
      <c r="A667" s="5"/>
      <c r="B667" s="6" t="s">
        <v>22</v>
      </c>
      <c r="C667" s="6" t="s">
        <v>22</v>
      </c>
      <c r="D667" s="6" t="s">
        <v>2444</v>
      </c>
      <c r="E667" s="6"/>
      <c r="F667" s="7">
        <v>398.16</v>
      </c>
      <c r="G667" s="6" t="s">
        <v>378</v>
      </c>
      <c r="H667" s="8">
        <v>1.2900000000000001E-3</v>
      </c>
      <c r="I667" s="8">
        <v>1.7799999999999999E-3</v>
      </c>
      <c r="J667" s="8">
        <v>0</v>
      </c>
    </row>
    <row r="668" spans="1:10" ht="45" x14ac:dyDescent="0.25">
      <c r="A668" s="5"/>
      <c r="B668" s="6" t="s">
        <v>17</v>
      </c>
      <c r="C668" s="6" t="s">
        <v>17</v>
      </c>
      <c r="D668" s="6" t="s">
        <v>2447</v>
      </c>
      <c r="E668" s="6"/>
      <c r="F668" s="7">
        <v>398.16</v>
      </c>
      <c r="G668" s="6" t="s">
        <v>289</v>
      </c>
      <c r="H668" s="8">
        <v>2.0000000000000001E-4</v>
      </c>
      <c r="I668" s="8">
        <v>0</v>
      </c>
      <c r="J668" s="8">
        <v>2.0000000000000001E-4</v>
      </c>
    </row>
    <row r="669" spans="1:10" ht="60" x14ac:dyDescent="0.25">
      <c r="A669" s="5"/>
      <c r="B669" s="6" t="s">
        <v>21</v>
      </c>
      <c r="C669" s="6" t="s">
        <v>21</v>
      </c>
      <c r="D669" s="6" t="s">
        <v>2449</v>
      </c>
      <c r="E669" s="6"/>
      <c r="F669" s="7">
        <v>398.16</v>
      </c>
      <c r="G669" s="6" t="s">
        <v>380</v>
      </c>
      <c r="H669" s="8">
        <v>4.4999999999999997E-3</v>
      </c>
      <c r="I669" s="8">
        <v>5.2620000000000002E-3</v>
      </c>
      <c r="J669" s="8">
        <v>0</v>
      </c>
    </row>
    <row r="670" spans="1:10" ht="60" x14ac:dyDescent="0.25">
      <c r="A670" s="5"/>
      <c r="B670" s="6" t="s">
        <v>19</v>
      </c>
      <c r="C670" s="6" t="s">
        <v>19</v>
      </c>
      <c r="D670" s="6" t="s">
        <v>2450</v>
      </c>
      <c r="E670" s="6"/>
      <c r="F670" s="7">
        <v>398.16</v>
      </c>
      <c r="G670" s="6" t="s">
        <v>382</v>
      </c>
      <c r="H670" s="8">
        <v>6.5700000000000003E-4</v>
      </c>
      <c r="I670" s="8">
        <v>0</v>
      </c>
      <c r="J670" s="8">
        <v>6.5700000000000003E-4</v>
      </c>
    </row>
    <row r="671" spans="1:10" ht="135" x14ac:dyDescent="0.25">
      <c r="A671" s="5"/>
      <c r="B671" s="6" t="s">
        <v>38</v>
      </c>
      <c r="C671" s="6" t="s">
        <v>38</v>
      </c>
      <c r="D671" s="6" t="s">
        <v>2452</v>
      </c>
      <c r="E671" s="6"/>
      <c r="F671" s="7">
        <v>398.16</v>
      </c>
      <c r="G671" s="6" t="s">
        <v>383</v>
      </c>
      <c r="H671" s="8">
        <v>6.0000000000000006E-4</v>
      </c>
      <c r="I671" s="8">
        <v>8.1000000000000004E-5</v>
      </c>
      <c r="J671" s="8">
        <v>5.1900000000000004E-4</v>
      </c>
    </row>
    <row r="672" spans="1:10" ht="45" x14ac:dyDescent="0.25">
      <c r="A672" s="5"/>
      <c r="B672" s="6" t="s">
        <v>22</v>
      </c>
      <c r="C672" s="6" t="s">
        <v>22</v>
      </c>
      <c r="D672" s="6" t="s">
        <v>2457</v>
      </c>
      <c r="E672" s="6"/>
      <c r="F672" s="7">
        <v>398.16</v>
      </c>
      <c r="G672" s="6" t="s">
        <v>385</v>
      </c>
      <c r="H672" s="8">
        <v>2.3199999999999997E-4</v>
      </c>
      <c r="I672" s="8">
        <v>6.8799999999999992E-4</v>
      </c>
      <c r="J672" s="8">
        <v>0</v>
      </c>
    </row>
    <row r="673" spans="1:10" ht="45" x14ac:dyDescent="0.25">
      <c r="A673" s="5"/>
      <c r="B673" s="6" t="s">
        <v>19</v>
      </c>
      <c r="C673" s="6" t="s">
        <v>19</v>
      </c>
      <c r="D673" s="6" t="s">
        <v>2458</v>
      </c>
      <c r="E673" s="6"/>
      <c r="F673" s="7">
        <v>398.16</v>
      </c>
      <c r="G673" s="6" t="s">
        <v>69</v>
      </c>
      <c r="H673" s="8">
        <v>1.1999999999999999E-3</v>
      </c>
      <c r="I673" s="8">
        <v>0</v>
      </c>
      <c r="J673" s="8">
        <v>1.1999999999999999E-3</v>
      </c>
    </row>
    <row r="674" spans="1:10" ht="45" x14ac:dyDescent="0.25">
      <c r="A674" s="5"/>
      <c r="B674" s="6" t="s">
        <v>19</v>
      </c>
      <c r="C674" s="6" t="s">
        <v>19</v>
      </c>
      <c r="D674" s="6" t="s">
        <v>2462</v>
      </c>
      <c r="E674" s="6"/>
      <c r="F674" s="7">
        <v>398.16</v>
      </c>
      <c r="G674" s="6" t="s">
        <v>388</v>
      </c>
      <c r="H674" s="8">
        <v>3.0000000000000003E-4</v>
      </c>
      <c r="I674" s="8">
        <v>0</v>
      </c>
      <c r="J674" s="8">
        <v>3.0000000000000003E-4</v>
      </c>
    </row>
    <row r="675" spans="1:10" ht="45" x14ac:dyDescent="0.25">
      <c r="A675" s="5"/>
      <c r="B675" s="6" t="s">
        <v>18</v>
      </c>
      <c r="C675" s="6" t="s">
        <v>18</v>
      </c>
      <c r="D675" s="6" t="s">
        <v>2465</v>
      </c>
      <c r="E675" s="6"/>
      <c r="F675" s="7">
        <v>398.16</v>
      </c>
      <c r="G675" s="6" t="s">
        <v>390</v>
      </c>
      <c r="H675" s="8">
        <v>9.3500000000000007E-4</v>
      </c>
      <c r="I675" s="8">
        <v>7.8899999999999999E-4</v>
      </c>
      <c r="J675" s="8">
        <v>1.4600000000000008E-4</v>
      </c>
    </row>
    <row r="676" spans="1:10" ht="30" x14ac:dyDescent="0.25">
      <c r="A676" s="5"/>
      <c r="B676" s="6" t="s">
        <v>22</v>
      </c>
      <c r="C676" s="6" t="s">
        <v>22</v>
      </c>
      <c r="D676" s="6" t="s">
        <v>2466</v>
      </c>
      <c r="E676" s="6"/>
      <c r="F676" s="7">
        <v>398.16</v>
      </c>
      <c r="G676" s="6" t="s">
        <v>624</v>
      </c>
      <c r="H676" s="8">
        <v>1.4999999999999999E-2</v>
      </c>
      <c r="I676" s="8">
        <v>2.3499999999999999E-4</v>
      </c>
      <c r="J676" s="8">
        <v>1.4764999999999999E-2</v>
      </c>
    </row>
    <row r="677" spans="1:10" ht="30" x14ac:dyDescent="0.25">
      <c r="A677" s="5"/>
      <c r="B677" s="6" t="s">
        <v>18</v>
      </c>
      <c r="C677" s="6" t="s">
        <v>18</v>
      </c>
      <c r="D677" s="6" t="s">
        <v>2467</v>
      </c>
      <c r="E677" s="6"/>
      <c r="F677" s="7">
        <v>398.16</v>
      </c>
      <c r="G677" s="6" t="s">
        <v>392</v>
      </c>
      <c r="H677" s="8">
        <v>3.9500000000000001E-4</v>
      </c>
      <c r="I677" s="8">
        <v>1.2099999999999999E-3</v>
      </c>
      <c r="J677" s="8">
        <v>0</v>
      </c>
    </row>
    <row r="678" spans="1:10" ht="45" x14ac:dyDescent="0.25">
      <c r="A678" s="5"/>
      <c r="B678" s="6" t="s">
        <v>30</v>
      </c>
      <c r="C678" s="6" t="s">
        <v>30</v>
      </c>
      <c r="D678" s="6" t="s">
        <v>2472</v>
      </c>
      <c r="E678" s="6"/>
      <c r="F678" s="7">
        <v>398.16</v>
      </c>
      <c r="G678" s="6" t="s">
        <v>396</v>
      </c>
      <c r="H678" s="8">
        <v>6.8700000000000002E-3</v>
      </c>
      <c r="I678" s="8">
        <v>5.9049999999999997E-3</v>
      </c>
      <c r="J678" s="8">
        <v>9.6500000000000058E-4</v>
      </c>
    </row>
    <row r="679" spans="1:10" ht="45" x14ac:dyDescent="0.25">
      <c r="A679" s="5"/>
      <c r="B679" s="6" t="s">
        <v>21</v>
      </c>
      <c r="C679" s="6" t="s">
        <v>21</v>
      </c>
      <c r="D679" s="6" t="s">
        <v>2473</v>
      </c>
      <c r="E679" s="6"/>
      <c r="F679" s="7">
        <v>398.16</v>
      </c>
      <c r="G679" s="6" t="s">
        <v>397</v>
      </c>
      <c r="H679" s="8">
        <v>1.1000000000000001E-3</v>
      </c>
      <c r="I679" s="8">
        <v>2.8399999999999996E-4</v>
      </c>
      <c r="J679" s="8">
        <v>8.160000000000001E-4</v>
      </c>
    </row>
    <row r="680" spans="1:10" ht="30" x14ac:dyDescent="0.25">
      <c r="A680" s="5"/>
      <c r="B680" s="6" t="s">
        <v>22</v>
      </c>
      <c r="C680" s="6" t="s">
        <v>22</v>
      </c>
      <c r="D680" s="6" t="s">
        <v>2475</v>
      </c>
      <c r="E680" s="6"/>
      <c r="F680" s="7">
        <v>398.16</v>
      </c>
      <c r="G680" s="6" t="s">
        <v>58</v>
      </c>
      <c r="H680" s="8">
        <v>6.3000000000000009E-3</v>
      </c>
      <c r="I680" s="8">
        <v>4.0109999999999998E-3</v>
      </c>
      <c r="J680" s="8">
        <v>2.2890000000000011E-3</v>
      </c>
    </row>
    <row r="681" spans="1:10" ht="60" x14ac:dyDescent="0.25">
      <c r="A681" s="5"/>
      <c r="B681" s="6" t="s">
        <v>18</v>
      </c>
      <c r="C681" s="6" t="s">
        <v>18</v>
      </c>
      <c r="D681" s="6" t="s">
        <v>2477</v>
      </c>
      <c r="E681" s="6"/>
      <c r="F681" s="7">
        <v>398.16</v>
      </c>
      <c r="G681" s="6" t="s">
        <v>625</v>
      </c>
      <c r="H681" s="8">
        <v>1.7569999999999999E-3</v>
      </c>
      <c r="I681" s="8">
        <v>0</v>
      </c>
      <c r="J681" s="8">
        <v>1.7569999999999999E-3</v>
      </c>
    </row>
    <row r="682" spans="1:10" ht="45" x14ac:dyDescent="0.25">
      <c r="A682" s="5"/>
      <c r="B682" s="6" t="s">
        <v>23</v>
      </c>
      <c r="C682" s="6" t="s">
        <v>23</v>
      </c>
      <c r="D682" s="6" t="s">
        <v>2480</v>
      </c>
      <c r="E682" s="6"/>
      <c r="F682" s="7">
        <v>398.16</v>
      </c>
      <c r="G682" s="6" t="s">
        <v>158</v>
      </c>
      <c r="H682" s="8">
        <v>1.5E-3</v>
      </c>
      <c r="I682" s="8">
        <v>1.1800000000000001E-4</v>
      </c>
      <c r="J682" s="8">
        <v>1.382E-3</v>
      </c>
    </row>
    <row r="683" spans="1:10" ht="60" x14ac:dyDescent="0.25">
      <c r="A683" s="5"/>
      <c r="B683" s="6" t="s">
        <v>19</v>
      </c>
      <c r="C683" s="6" t="s">
        <v>19</v>
      </c>
      <c r="D683" s="6" t="s">
        <v>2481</v>
      </c>
      <c r="E683" s="6"/>
      <c r="F683" s="7">
        <v>398.16</v>
      </c>
      <c r="G683" s="6" t="s">
        <v>164</v>
      </c>
      <c r="H683" s="8">
        <v>0</v>
      </c>
      <c r="I683" s="8">
        <v>1.4099999999999998E-4</v>
      </c>
      <c r="J683" s="8">
        <v>0</v>
      </c>
    </row>
    <row r="684" spans="1:10" ht="60" x14ac:dyDescent="0.25">
      <c r="A684" s="5"/>
      <c r="B684" s="6" t="s">
        <v>27</v>
      </c>
      <c r="C684" s="6" t="s">
        <v>27</v>
      </c>
      <c r="D684" s="6" t="s">
        <v>2482</v>
      </c>
      <c r="E684" s="6"/>
      <c r="F684" s="7">
        <v>398.16</v>
      </c>
      <c r="G684" s="6" t="s">
        <v>164</v>
      </c>
      <c r="H684" s="8">
        <v>6.0000000000000001E-3</v>
      </c>
      <c r="I684" s="8">
        <v>8.1360000000000009E-3</v>
      </c>
      <c r="J684" s="8">
        <v>0</v>
      </c>
    </row>
    <row r="685" spans="1:10" ht="45" x14ac:dyDescent="0.25">
      <c r="A685" s="5"/>
      <c r="B685" s="6" t="s">
        <v>21</v>
      </c>
      <c r="C685" s="6" t="s">
        <v>21</v>
      </c>
      <c r="D685" s="6" t="s">
        <v>2484</v>
      </c>
      <c r="E685" s="6"/>
      <c r="F685" s="7">
        <v>398.16</v>
      </c>
      <c r="G685" s="6" t="s">
        <v>400</v>
      </c>
      <c r="H685" s="8">
        <v>1E-3</v>
      </c>
      <c r="I685" s="8">
        <v>3.9600000000000003E-4</v>
      </c>
      <c r="J685" s="8">
        <v>6.0399999999999994E-4</v>
      </c>
    </row>
    <row r="686" spans="1:10" ht="45" x14ac:dyDescent="0.25">
      <c r="A686" s="5"/>
      <c r="B686" s="6" t="s">
        <v>21</v>
      </c>
      <c r="C686" s="6" t="s">
        <v>21</v>
      </c>
      <c r="D686" s="6" t="s">
        <v>2485</v>
      </c>
      <c r="E686" s="6"/>
      <c r="F686" s="7">
        <v>398.16</v>
      </c>
      <c r="G686" s="6" t="s">
        <v>400</v>
      </c>
      <c r="H686" s="8">
        <v>2E-3</v>
      </c>
      <c r="I686" s="8">
        <v>6.2299999999999996E-4</v>
      </c>
      <c r="J686" s="8">
        <v>1.3770000000000002E-3</v>
      </c>
    </row>
    <row r="687" spans="1:10" ht="60" x14ac:dyDescent="0.25">
      <c r="A687" s="5"/>
      <c r="B687" s="6" t="s">
        <v>18</v>
      </c>
      <c r="C687" s="6" t="s">
        <v>18</v>
      </c>
      <c r="D687" s="6" t="s">
        <v>2487</v>
      </c>
      <c r="E687" s="6"/>
      <c r="F687" s="7">
        <v>398.16</v>
      </c>
      <c r="G687" s="6" t="s">
        <v>401</v>
      </c>
      <c r="H687" s="8">
        <v>7.9600000000000005E-4</v>
      </c>
      <c r="I687" s="8">
        <v>5.1599999999999997E-4</v>
      </c>
      <c r="J687" s="8">
        <v>2.8000000000000008E-4</v>
      </c>
    </row>
    <row r="688" spans="1:10" ht="45" x14ac:dyDescent="0.25">
      <c r="A688" s="5"/>
      <c r="B688" s="6" t="s">
        <v>19</v>
      </c>
      <c r="C688" s="6" t="s">
        <v>19</v>
      </c>
      <c r="D688" s="6" t="s">
        <v>2489</v>
      </c>
      <c r="E688" s="6"/>
      <c r="F688" s="7">
        <v>398.16</v>
      </c>
      <c r="G688" s="6" t="s">
        <v>402</v>
      </c>
      <c r="H688" s="8">
        <v>1.369E-3</v>
      </c>
      <c r="I688" s="8">
        <v>7.7900000000000007E-4</v>
      </c>
      <c r="J688" s="8">
        <v>5.8999999999999992E-4</v>
      </c>
    </row>
    <row r="689" spans="1:10" ht="135" x14ac:dyDescent="0.25">
      <c r="A689" s="5"/>
      <c r="B689" s="6" t="s">
        <v>19</v>
      </c>
      <c r="C689" s="6" t="s">
        <v>19</v>
      </c>
      <c r="D689" s="6" t="s">
        <v>2490</v>
      </c>
      <c r="E689" s="6"/>
      <c r="F689" s="7">
        <v>398.16</v>
      </c>
      <c r="G689" s="6" t="s">
        <v>383</v>
      </c>
      <c r="H689" s="8">
        <v>1.54E-4</v>
      </c>
      <c r="I689" s="8">
        <v>4.4999999999999996E-5</v>
      </c>
      <c r="J689" s="8">
        <v>1.0900000000000001E-4</v>
      </c>
    </row>
    <row r="690" spans="1:10" ht="45" x14ac:dyDescent="0.25">
      <c r="A690" s="5"/>
      <c r="B690" s="6" t="s">
        <v>18</v>
      </c>
      <c r="C690" s="6" t="s">
        <v>18</v>
      </c>
      <c r="D690" s="6" t="s">
        <v>2491</v>
      </c>
      <c r="E690" s="6"/>
      <c r="F690" s="7">
        <v>398.16</v>
      </c>
      <c r="G690" s="6" t="s">
        <v>413</v>
      </c>
      <c r="H690" s="8">
        <v>7.7099999999999998E-4</v>
      </c>
      <c r="I690" s="8">
        <v>7.2099999999999996E-4</v>
      </c>
      <c r="J690" s="8">
        <v>5.0000000000000023E-5</v>
      </c>
    </row>
    <row r="691" spans="1:10" ht="30" x14ac:dyDescent="0.25">
      <c r="A691" s="5"/>
      <c r="B691" s="6" t="s">
        <v>23</v>
      </c>
      <c r="C691" s="6" t="s">
        <v>23</v>
      </c>
      <c r="D691" s="6" t="s">
        <v>2492</v>
      </c>
      <c r="E691" s="6"/>
      <c r="F691" s="7">
        <v>398.16</v>
      </c>
      <c r="G691" s="6" t="s">
        <v>562</v>
      </c>
      <c r="H691" s="8">
        <v>0</v>
      </c>
      <c r="I691" s="8">
        <v>3.2439999999999999E-3</v>
      </c>
      <c r="J691" s="8">
        <v>0</v>
      </c>
    </row>
    <row r="692" spans="1:10" ht="45" x14ac:dyDescent="0.25">
      <c r="A692" s="5"/>
      <c r="B692" s="6" t="s">
        <v>18</v>
      </c>
      <c r="C692" s="6" t="s">
        <v>18</v>
      </c>
      <c r="D692" s="6" t="s">
        <v>2494</v>
      </c>
      <c r="E692" s="6"/>
      <c r="F692" s="7">
        <v>398.16</v>
      </c>
      <c r="G692" s="6" t="s">
        <v>626</v>
      </c>
      <c r="H692" s="8">
        <v>1.1839999999999999E-3</v>
      </c>
      <c r="I692" s="8">
        <v>4.9000000000000005E-5</v>
      </c>
      <c r="J692" s="8">
        <v>1.1349999999999999E-3</v>
      </c>
    </row>
    <row r="693" spans="1:10" x14ac:dyDescent="0.25">
      <c r="A693" s="5"/>
      <c r="B693" s="6" t="s">
        <v>21</v>
      </c>
      <c r="C693" s="6" t="s">
        <v>21</v>
      </c>
      <c r="D693" s="6" t="s">
        <v>3608</v>
      </c>
      <c r="E693" s="6"/>
      <c r="F693" s="7">
        <v>398.16</v>
      </c>
      <c r="G693" s="6" t="s">
        <v>2869</v>
      </c>
      <c r="H693" s="8">
        <v>5.0000000000000001E-4</v>
      </c>
      <c r="I693" s="8">
        <v>0</v>
      </c>
      <c r="J693" s="8">
        <v>5.0000000000000001E-4</v>
      </c>
    </row>
    <row r="694" spans="1:10" ht="45" x14ac:dyDescent="0.25">
      <c r="A694" s="5"/>
      <c r="B694" s="6" t="s">
        <v>23</v>
      </c>
      <c r="C694" s="6" t="s">
        <v>23</v>
      </c>
      <c r="D694" s="6" t="s">
        <v>2496</v>
      </c>
      <c r="E694" s="6"/>
      <c r="F694" s="7">
        <v>398.16</v>
      </c>
      <c r="G694" s="6" t="s">
        <v>404</v>
      </c>
      <c r="H694" s="8">
        <v>2E-3</v>
      </c>
      <c r="I694" s="8">
        <v>1.8580000000000001E-3</v>
      </c>
      <c r="J694" s="8">
        <v>1.4199999999999998E-4</v>
      </c>
    </row>
    <row r="695" spans="1:10" ht="90" x14ac:dyDescent="0.25">
      <c r="A695" s="5"/>
      <c r="B695" s="6" t="s">
        <v>23</v>
      </c>
      <c r="C695" s="6" t="s">
        <v>23</v>
      </c>
      <c r="D695" s="6" t="s">
        <v>2498</v>
      </c>
      <c r="E695" s="6"/>
      <c r="F695" s="7">
        <v>398.16</v>
      </c>
      <c r="G695" s="6" t="s">
        <v>406</v>
      </c>
      <c r="H695" s="8">
        <v>2.5790000000000001E-3</v>
      </c>
      <c r="I695" s="8">
        <v>3.79E-3</v>
      </c>
      <c r="J695" s="8">
        <v>0</v>
      </c>
    </row>
    <row r="696" spans="1:10" ht="45" x14ac:dyDescent="0.25">
      <c r="A696" s="5"/>
      <c r="B696" s="6" t="s">
        <v>22</v>
      </c>
      <c r="C696" s="6" t="s">
        <v>22</v>
      </c>
      <c r="D696" s="6" t="s">
        <v>2499</v>
      </c>
      <c r="E696" s="6"/>
      <c r="F696" s="7">
        <v>398.16</v>
      </c>
      <c r="G696" s="6" t="s">
        <v>178</v>
      </c>
      <c r="H696" s="8">
        <v>3.5690000000000001E-3</v>
      </c>
      <c r="I696" s="8">
        <v>3.2309999999999999E-3</v>
      </c>
      <c r="J696" s="8">
        <v>3.3800000000000019E-4</v>
      </c>
    </row>
    <row r="697" spans="1:10" ht="45" x14ac:dyDescent="0.25">
      <c r="A697" s="5"/>
      <c r="B697" s="6" t="s">
        <v>24</v>
      </c>
      <c r="C697" s="6" t="s">
        <v>24</v>
      </c>
      <c r="D697" s="6" t="s">
        <v>2500</v>
      </c>
      <c r="E697" s="6"/>
      <c r="F697" s="7">
        <v>398.16</v>
      </c>
      <c r="G697" s="6" t="s">
        <v>407</v>
      </c>
      <c r="H697" s="8">
        <v>9.3000000000000005E-4</v>
      </c>
      <c r="I697" s="8">
        <v>1.2999999999999999E-3</v>
      </c>
      <c r="J697" s="8">
        <v>0</v>
      </c>
    </row>
    <row r="698" spans="1:10" ht="60" x14ac:dyDescent="0.25">
      <c r="A698" s="5"/>
      <c r="B698" s="6" t="s">
        <v>24</v>
      </c>
      <c r="C698" s="6" t="s">
        <v>24</v>
      </c>
      <c r="D698" s="6" t="s">
        <v>2501</v>
      </c>
      <c r="E698" s="6"/>
      <c r="F698" s="7">
        <v>398.16</v>
      </c>
      <c r="G698" s="6" t="s">
        <v>283</v>
      </c>
      <c r="H698" s="8">
        <v>8.0000000000000004E-4</v>
      </c>
      <c r="I698" s="8">
        <v>0</v>
      </c>
      <c r="J698" s="8">
        <v>8.0000000000000004E-4</v>
      </c>
    </row>
    <row r="699" spans="1:10" ht="45" x14ac:dyDescent="0.25">
      <c r="A699" s="5"/>
      <c r="B699" s="6" t="s">
        <v>23</v>
      </c>
      <c r="C699" s="6" t="s">
        <v>23</v>
      </c>
      <c r="D699" s="6" t="s">
        <v>2503</v>
      </c>
      <c r="E699" s="6"/>
      <c r="F699" s="7">
        <v>398.16</v>
      </c>
      <c r="G699" s="6" t="s">
        <v>408</v>
      </c>
      <c r="H699" s="8">
        <v>2E-3</v>
      </c>
      <c r="I699" s="8">
        <v>2E-3</v>
      </c>
      <c r="J699" s="8">
        <v>0</v>
      </c>
    </row>
    <row r="700" spans="1:10" ht="45" x14ac:dyDescent="0.25">
      <c r="A700" s="5"/>
      <c r="B700" s="6" t="s">
        <v>19</v>
      </c>
      <c r="C700" s="6" t="s">
        <v>19</v>
      </c>
      <c r="D700" s="6" t="s">
        <v>2505</v>
      </c>
      <c r="E700" s="6"/>
      <c r="F700" s="7">
        <v>398.16</v>
      </c>
      <c r="G700" s="6" t="s">
        <v>409</v>
      </c>
      <c r="H700" s="8">
        <v>4.1600000000000005E-3</v>
      </c>
      <c r="I700" s="8">
        <v>1.8710000000000001E-3</v>
      </c>
      <c r="J700" s="8">
        <v>2.2890000000000002E-3</v>
      </c>
    </row>
    <row r="701" spans="1:10" ht="135" x14ac:dyDescent="0.25">
      <c r="A701" s="5"/>
      <c r="B701" s="6" t="s">
        <v>24</v>
      </c>
      <c r="C701" s="6" t="s">
        <v>24</v>
      </c>
      <c r="D701" s="6" t="s">
        <v>2507</v>
      </c>
      <c r="E701" s="6"/>
      <c r="F701" s="7">
        <v>398.16</v>
      </c>
      <c r="G701" s="6" t="s">
        <v>410</v>
      </c>
      <c r="H701" s="8">
        <v>2.0000000000000001E-4</v>
      </c>
      <c r="I701" s="8">
        <v>7.3300000000000004E-4</v>
      </c>
      <c r="J701" s="8">
        <v>0</v>
      </c>
    </row>
    <row r="702" spans="1:10" ht="45" x14ac:dyDescent="0.25">
      <c r="A702" s="5"/>
      <c r="B702" s="6" t="s">
        <v>23</v>
      </c>
      <c r="C702" s="6" t="s">
        <v>23</v>
      </c>
      <c r="D702" s="6" t="s">
        <v>2508</v>
      </c>
      <c r="E702" s="6"/>
      <c r="F702" s="7">
        <v>398.16</v>
      </c>
      <c r="G702" s="6" t="s">
        <v>411</v>
      </c>
      <c r="H702" s="8">
        <v>4.4999999999999997E-3</v>
      </c>
      <c r="I702" s="8">
        <v>5.117E-3</v>
      </c>
      <c r="J702" s="8">
        <v>0</v>
      </c>
    </row>
    <row r="703" spans="1:10" ht="30" x14ac:dyDescent="0.25">
      <c r="A703" s="5"/>
      <c r="B703" s="6" t="s">
        <v>17</v>
      </c>
      <c r="C703" s="6" t="s">
        <v>17</v>
      </c>
      <c r="D703" s="6" t="s">
        <v>2509</v>
      </c>
      <c r="E703" s="6"/>
      <c r="F703" s="7">
        <v>398.16</v>
      </c>
      <c r="G703" s="6" t="s">
        <v>237</v>
      </c>
      <c r="H703" s="8">
        <v>4.4000000000000002E-4</v>
      </c>
      <c r="I703" s="8">
        <v>8.0699999999999999E-4</v>
      </c>
      <c r="J703" s="8">
        <v>0</v>
      </c>
    </row>
    <row r="704" spans="1:10" ht="45" x14ac:dyDescent="0.25">
      <c r="A704" s="5"/>
      <c r="B704" s="6" t="s">
        <v>38</v>
      </c>
      <c r="C704" s="6" t="s">
        <v>38</v>
      </c>
      <c r="D704" s="6" t="s">
        <v>2515</v>
      </c>
      <c r="E704" s="6"/>
      <c r="F704" s="7">
        <v>398.16</v>
      </c>
      <c r="G704" s="6" t="s">
        <v>627</v>
      </c>
      <c r="H704" s="8">
        <v>2.3999999999999998E-4</v>
      </c>
      <c r="I704" s="8">
        <v>4.5900000000000004E-4</v>
      </c>
      <c r="J704" s="8">
        <v>0</v>
      </c>
    </row>
    <row r="705" spans="1:10" ht="75" x14ac:dyDescent="0.25">
      <c r="A705" s="5"/>
      <c r="B705" s="6" t="s">
        <v>18</v>
      </c>
      <c r="C705" s="6" t="s">
        <v>18</v>
      </c>
      <c r="D705" s="6" t="s">
        <v>2518</v>
      </c>
      <c r="E705" s="6"/>
      <c r="F705" s="7">
        <v>398.16</v>
      </c>
      <c r="G705" s="6" t="s">
        <v>356</v>
      </c>
      <c r="H705" s="8">
        <v>3.9259999999999998E-3</v>
      </c>
      <c r="I705" s="8">
        <v>0</v>
      </c>
      <c r="J705" s="8">
        <v>3.9259999999999998E-3</v>
      </c>
    </row>
    <row r="706" spans="1:10" ht="30" x14ac:dyDescent="0.25">
      <c r="A706" s="5"/>
      <c r="B706" s="6" t="s">
        <v>23</v>
      </c>
      <c r="C706" s="6" t="s">
        <v>23</v>
      </c>
      <c r="D706" s="6" t="s">
        <v>2519</v>
      </c>
      <c r="E706" s="6"/>
      <c r="F706" s="7">
        <v>398.16</v>
      </c>
      <c r="G706" s="6" t="s">
        <v>713</v>
      </c>
      <c r="H706" s="8">
        <v>0.01</v>
      </c>
      <c r="I706" s="8">
        <v>0</v>
      </c>
      <c r="J706" s="8">
        <v>0.01</v>
      </c>
    </row>
    <row r="707" spans="1:10" ht="45" x14ac:dyDescent="0.25">
      <c r="A707" s="5"/>
      <c r="B707" s="6" t="s">
        <v>22</v>
      </c>
      <c r="C707" s="6" t="s">
        <v>22</v>
      </c>
      <c r="D707" s="6" t="s">
        <v>2523</v>
      </c>
      <c r="E707" s="6"/>
      <c r="F707" s="7">
        <v>398.16</v>
      </c>
      <c r="G707" s="6" t="s">
        <v>416</v>
      </c>
      <c r="H707" s="8">
        <v>2.8E-3</v>
      </c>
      <c r="I707" s="8">
        <v>2.0479999999999999E-3</v>
      </c>
      <c r="J707" s="8">
        <v>7.5200000000000006E-4</v>
      </c>
    </row>
    <row r="708" spans="1:10" ht="75" x14ac:dyDescent="0.25">
      <c r="A708" s="5"/>
      <c r="B708" s="6" t="s">
        <v>19</v>
      </c>
      <c r="C708" s="6" t="s">
        <v>19</v>
      </c>
      <c r="D708" s="6" t="s">
        <v>2524</v>
      </c>
      <c r="E708" s="6"/>
      <c r="F708" s="7">
        <v>398.16</v>
      </c>
      <c r="G708" s="6" t="s">
        <v>164</v>
      </c>
      <c r="H708" s="8">
        <v>0</v>
      </c>
      <c r="I708" s="8">
        <v>5.3300000000000005E-4</v>
      </c>
      <c r="J708" s="8">
        <v>0</v>
      </c>
    </row>
    <row r="709" spans="1:10" ht="75" x14ac:dyDescent="0.25">
      <c r="A709" s="5"/>
      <c r="B709" s="6" t="s">
        <v>19</v>
      </c>
      <c r="C709" s="6" t="s">
        <v>19</v>
      </c>
      <c r="D709" s="6" t="s">
        <v>2525</v>
      </c>
      <c r="E709" s="6"/>
      <c r="F709" s="7">
        <v>398.16</v>
      </c>
      <c r="G709" s="6" t="s">
        <v>164</v>
      </c>
      <c r="H709" s="8">
        <v>0</v>
      </c>
      <c r="I709" s="8">
        <v>1.1169999999999999E-3</v>
      </c>
      <c r="J709" s="8">
        <v>0</v>
      </c>
    </row>
    <row r="710" spans="1:10" ht="75" x14ac:dyDescent="0.25">
      <c r="A710" s="5"/>
      <c r="B710" s="6" t="s">
        <v>19</v>
      </c>
      <c r="C710" s="6" t="s">
        <v>19</v>
      </c>
      <c r="D710" s="6" t="s">
        <v>2528</v>
      </c>
      <c r="E710" s="6"/>
      <c r="F710" s="7">
        <v>398.16</v>
      </c>
      <c r="G710" s="6" t="s">
        <v>164</v>
      </c>
      <c r="H710" s="8">
        <v>0</v>
      </c>
      <c r="I710" s="8">
        <v>2.9799999999999998E-4</v>
      </c>
      <c r="J710" s="8">
        <v>0</v>
      </c>
    </row>
    <row r="711" spans="1:10" ht="75" x14ac:dyDescent="0.25">
      <c r="A711" s="5"/>
      <c r="B711" s="6" t="s">
        <v>19</v>
      </c>
      <c r="C711" s="6" t="s">
        <v>19</v>
      </c>
      <c r="D711" s="6" t="s">
        <v>2529</v>
      </c>
      <c r="E711" s="6"/>
      <c r="F711" s="7">
        <v>398.16</v>
      </c>
      <c r="G711" s="6" t="s">
        <v>164</v>
      </c>
      <c r="H711" s="8">
        <v>1E-3</v>
      </c>
      <c r="I711" s="8">
        <v>7.1400000000000001E-4</v>
      </c>
      <c r="J711" s="8">
        <v>2.8600000000000001E-4</v>
      </c>
    </row>
    <row r="712" spans="1:10" ht="75" x14ac:dyDescent="0.25">
      <c r="A712" s="5"/>
      <c r="B712" s="6" t="s">
        <v>19</v>
      </c>
      <c r="C712" s="6" t="s">
        <v>19</v>
      </c>
      <c r="D712" s="6" t="s">
        <v>2530</v>
      </c>
      <c r="E712" s="6"/>
      <c r="F712" s="7">
        <v>398.16</v>
      </c>
      <c r="G712" s="6" t="s">
        <v>164</v>
      </c>
      <c r="H712" s="8">
        <v>0</v>
      </c>
      <c r="I712" s="8">
        <v>1.444E-3</v>
      </c>
      <c r="J712" s="8">
        <v>0</v>
      </c>
    </row>
    <row r="713" spans="1:10" ht="45" x14ac:dyDescent="0.25">
      <c r="A713" s="5"/>
      <c r="B713" s="6" t="s">
        <v>38</v>
      </c>
      <c r="C713" s="6" t="s">
        <v>38</v>
      </c>
      <c r="D713" s="6" t="s">
        <v>2534</v>
      </c>
      <c r="E713" s="6"/>
      <c r="F713" s="7">
        <v>398.16</v>
      </c>
      <c r="G713" s="6" t="s">
        <v>381</v>
      </c>
      <c r="H713" s="8">
        <v>9.8799999999999995E-4</v>
      </c>
      <c r="I713" s="8">
        <v>6.1700000000000004E-4</v>
      </c>
      <c r="J713" s="8">
        <v>3.7099999999999991E-4</v>
      </c>
    </row>
    <row r="714" spans="1:10" ht="75" x14ac:dyDescent="0.25">
      <c r="A714" s="5"/>
      <c r="B714" s="6" t="s">
        <v>18</v>
      </c>
      <c r="C714" s="6" t="s">
        <v>18</v>
      </c>
      <c r="D714" s="6" t="s">
        <v>2537</v>
      </c>
      <c r="E714" s="6"/>
      <c r="F714" s="7">
        <v>398.16</v>
      </c>
      <c r="G714" s="6" t="s">
        <v>567</v>
      </c>
      <c r="H714" s="8">
        <v>2E-3</v>
      </c>
      <c r="I714" s="8">
        <v>1.8099999999999998E-4</v>
      </c>
      <c r="J714" s="8">
        <v>1.8190000000000001E-3</v>
      </c>
    </row>
    <row r="715" spans="1:10" ht="45" x14ac:dyDescent="0.25">
      <c r="A715" s="5"/>
      <c r="B715" s="6" t="s">
        <v>24</v>
      </c>
      <c r="C715" s="6" t="s">
        <v>24</v>
      </c>
      <c r="D715" s="6" t="s">
        <v>2540</v>
      </c>
      <c r="E715" s="6"/>
      <c r="F715" s="7">
        <v>398.16</v>
      </c>
      <c r="G715" s="6" t="s">
        <v>0</v>
      </c>
      <c r="H715" s="8">
        <v>6.6E-4</v>
      </c>
      <c r="I715" s="8">
        <v>0</v>
      </c>
      <c r="J715" s="8">
        <v>6.6E-4</v>
      </c>
    </row>
    <row r="716" spans="1:10" ht="75" x14ac:dyDescent="0.25">
      <c r="A716" s="5"/>
      <c r="B716" s="6" t="s">
        <v>18</v>
      </c>
      <c r="C716" s="6" t="s">
        <v>18</v>
      </c>
      <c r="D716" s="6" t="s">
        <v>2544</v>
      </c>
      <c r="E716" s="6"/>
      <c r="F716" s="7">
        <v>398.16</v>
      </c>
      <c r="G716" s="6" t="s">
        <v>264</v>
      </c>
      <c r="H716" s="8">
        <v>3.2000000000000003E-4</v>
      </c>
      <c r="I716" s="8">
        <v>7.7000000000000001E-5</v>
      </c>
      <c r="J716" s="8">
        <v>2.4300000000000002E-4</v>
      </c>
    </row>
    <row r="717" spans="1:10" ht="60" x14ac:dyDescent="0.25">
      <c r="A717" s="5"/>
      <c r="B717" s="6" t="s">
        <v>19</v>
      </c>
      <c r="C717" s="6" t="s">
        <v>19</v>
      </c>
      <c r="D717" s="6" t="s">
        <v>2545</v>
      </c>
      <c r="E717" s="6"/>
      <c r="F717" s="7">
        <v>398.16</v>
      </c>
      <c r="G717" s="6" t="s">
        <v>421</v>
      </c>
      <c r="H717" s="8">
        <v>8.8900000000000003E-4</v>
      </c>
      <c r="I717" s="8">
        <v>9.6500000000000004E-4</v>
      </c>
      <c r="J717" s="8">
        <v>0</v>
      </c>
    </row>
    <row r="718" spans="1:10" ht="45" x14ac:dyDescent="0.25">
      <c r="A718" s="5"/>
      <c r="B718" s="6" t="s">
        <v>19</v>
      </c>
      <c r="C718" s="6" t="s">
        <v>19</v>
      </c>
      <c r="D718" s="6" t="s">
        <v>2549</v>
      </c>
      <c r="E718" s="6"/>
      <c r="F718" s="7">
        <v>398.16</v>
      </c>
      <c r="G718" s="6" t="s">
        <v>424</v>
      </c>
      <c r="H718" s="8">
        <v>2E-3</v>
      </c>
      <c r="I718" s="8">
        <v>4.0000000000000002E-4</v>
      </c>
      <c r="J718" s="8">
        <v>1.6000000000000001E-3</v>
      </c>
    </row>
    <row r="719" spans="1:10" ht="30" x14ac:dyDescent="0.25">
      <c r="A719" s="5"/>
      <c r="B719" s="6" t="s">
        <v>19</v>
      </c>
      <c r="C719" s="6" t="s">
        <v>19</v>
      </c>
      <c r="D719" s="6" t="s">
        <v>3609</v>
      </c>
      <c r="E719" s="6"/>
      <c r="F719" s="7">
        <v>398.16</v>
      </c>
      <c r="G719" s="6" t="s">
        <v>2870</v>
      </c>
      <c r="H719" s="8">
        <v>5.0000000000000001E-3</v>
      </c>
      <c r="I719" s="8">
        <v>1E-4</v>
      </c>
      <c r="J719" s="8">
        <v>4.8999999999999998E-3</v>
      </c>
    </row>
    <row r="720" spans="1:10" ht="45" x14ac:dyDescent="0.25">
      <c r="A720" s="5"/>
      <c r="B720" s="6" t="s">
        <v>23</v>
      </c>
      <c r="C720" s="6" t="s">
        <v>23</v>
      </c>
      <c r="D720" s="6" t="s">
        <v>2550</v>
      </c>
      <c r="E720" s="6"/>
      <c r="F720" s="7">
        <v>398.16</v>
      </c>
      <c r="G720" s="6" t="s">
        <v>425</v>
      </c>
      <c r="H720" s="8">
        <v>0</v>
      </c>
      <c r="I720" s="8">
        <v>1.8260000000000001E-3</v>
      </c>
      <c r="J720" s="8">
        <v>0</v>
      </c>
    </row>
    <row r="721" spans="1:10" ht="75" x14ac:dyDescent="0.25">
      <c r="A721" s="5"/>
      <c r="B721" s="6" t="s">
        <v>19</v>
      </c>
      <c r="C721" s="6" t="s">
        <v>19</v>
      </c>
      <c r="D721" s="6" t="s">
        <v>2551</v>
      </c>
      <c r="E721" s="6"/>
      <c r="F721" s="7">
        <v>398.16</v>
      </c>
      <c r="G721" s="6" t="s">
        <v>112</v>
      </c>
      <c r="H721" s="8">
        <v>1.5E-3</v>
      </c>
      <c r="I721" s="8">
        <v>1.2050000000000001E-3</v>
      </c>
      <c r="J721" s="8">
        <v>2.9499999999999991E-4</v>
      </c>
    </row>
    <row r="722" spans="1:10" ht="45" x14ac:dyDescent="0.25">
      <c r="A722" s="5"/>
      <c r="B722" s="6" t="s">
        <v>18</v>
      </c>
      <c r="C722" s="6" t="s">
        <v>18</v>
      </c>
      <c r="D722" s="6" t="s">
        <v>2553</v>
      </c>
      <c r="E722" s="6"/>
      <c r="F722" s="7">
        <v>398.16</v>
      </c>
      <c r="G722" s="6" t="s">
        <v>568</v>
      </c>
      <c r="H722" s="8">
        <v>6.9999999999999999E-4</v>
      </c>
      <c r="I722" s="8">
        <v>7.6000000000000004E-4</v>
      </c>
      <c r="J722" s="8">
        <v>0</v>
      </c>
    </row>
    <row r="723" spans="1:10" ht="45" x14ac:dyDescent="0.25">
      <c r="A723" s="5"/>
      <c r="B723" s="6" t="s">
        <v>18</v>
      </c>
      <c r="C723" s="6" t="s">
        <v>18</v>
      </c>
      <c r="D723" s="6" t="s">
        <v>2554</v>
      </c>
      <c r="E723" s="6"/>
      <c r="F723" s="7">
        <v>398.16</v>
      </c>
      <c r="G723" s="6" t="s">
        <v>427</v>
      </c>
      <c r="H723" s="8">
        <v>6.8000000000000005E-4</v>
      </c>
      <c r="I723" s="8">
        <v>2.2850000000000001E-3</v>
      </c>
      <c r="J723" s="8">
        <v>0</v>
      </c>
    </row>
    <row r="724" spans="1:10" ht="60" x14ac:dyDescent="0.25">
      <c r="A724" s="5"/>
      <c r="B724" s="6" t="s">
        <v>21</v>
      </c>
      <c r="C724" s="6" t="s">
        <v>21</v>
      </c>
      <c r="D724" s="6" t="s">
        <v>2555</v>
      </c>
      <c r="E724" s="6"/>
      <c r="F724" s="7">
        <v>398.16</v>
      </c>
      <c r="G724" s="6" t="s">
        <v>428</v>
      </c>
      <c r="H724" s="8">
        <v>2.9999999999999997E-4</v>
      </c>
      <c r="I724" s="8">
        <v>0</v>
      </c>
      <c r="J724" s="8">
        <v>2.9999999999999997E-4</v>
      </c>
    </row>
    <row r="725" spans="1:10" ht="75" x14ac:dyDescent="0.25">
      <c r="A725" s="5"/>
      <c r="B725" s="6" t="s">
        <v>18</v>
      </c>
      <c r="C725" s="6" t="s">
        <v>18</v>
      </c>
      <c r="D725" s="6" t="s">
        <v>2556</v>
      </c>
      <c r="E725" s="6"/>
      <c r="F725" s="7">
        <v>398.16</v>
      </c>
      <c r="G725" s="6" t="s">
        <v>569</v>
      </c>
      <c r="H725" s="8">
        <v>0</v>
      </c>
      <c r="I725" s="8">
        <v>6.6000000000000005E-5</v>
      </c>
      <c r="J725" s="8">
        <v>0</v>
      </c>
    </row>
    <row r="726" spans="1:10" ht="30" x14ac:dyDescent="0.25">
      <c r="A726" s="5"/>
      <c r="B726" s="6" t="s">
        <v>24</v>
      </c>
      <c r="C726" s="6" t="s">
        <v>24</v>
      </c>
      <c r="D726" s="6" t="s">
        <v>2558</v>
      </c>
      <c r="E726" s="6"/>
      <c r="F726" s="7">
        <v>398.16</v>
      </c>
      <c r="G726" s="6" t="s">
        <v>714</v>
      </c>
      <c r="H726" s="8">
        <v>1.2000000000000001E-3</v>
      </c>
      <c r="I726" s="8">
        <v>9.6199999999999996E-4</v>
      </c>
      <c r="J726" s="8">
        <v>2.3800000000000015E-4</v>
      </c>
    </row>
    <row r="727" spans="1:10" ht="60" x14ac:dyDescent="0.25">
      <c r="A727" s="5"/>
      <c r="B727" s="6" t="s">
        <v>17</v>
      </c>
      <c r="C727" s="6" t="s">
        <v>17</v>
      </c>
      <c r="D727" s="6" t="s">
        <v>2561</v>
      </c>
      <c r="E727" s="6"/>
      <c r="F727" s="7">
        <v>398.16</v>
      </c>
      <c r="G727" s="6" t="s">
        <v>432</v>
      </c>
      <c r="H727" s="8">
        <v>8.0000000000000004E-4</v>
      </c>
      <c r="I727" s="8">
        <v>2.0000000000000001E-4</v>
      </c>
      <c r="J727" s="8">
        <v>6.0000000000000006E-4</v>
      </c>
    </row>
    <row r="728" spans="1:10" ht="45" x14ac:dyDescent="0.25">
      <c r="A728" s="5"/>
      <c r="B728" s="6" t="s">
        <v>21</v>
      </c>
      <c r="C728" s="6" t="s">
        <v>21</v>
      </c>
      <c r="D728" s="6" t="s">
        <v>2563</v>
      </c>
      <c r="E728" s="6"/>
      <c r="F728" s="7">
        <v>398.16</v>
      </c>
      <c r="G728" s="6" t="s">
        <v>434</v>
      </c>
      <c r="H728" s="8">
        <v>3.9000000000000003E-3</v>
      </c>
      <c r="I728" s="8">
        <v>3.9000000000000003E-3</v>
      </c>
      <c r="J728" s="8">
        <v>0</v>
      </c>
    </row>
    <row r="729" spans="1:10" ht="75" x14ac:dyDescent="0.25">
      <c r="A729" s="5"/>
      <c r="B729" s="6" t="s">
        <v>30</v>
      </c>
      <c r="C729" s="6" t="s">
        <v>30</v>
      </c>
      <c r="D729" s="6" t="s">
        <v>2569</v>
      </c>
      <c r="E729" s="6"/>
      <c r="F729" s="7">
        <v>398.16</v>
      </c>
      <c r="G729" s="6" t="s">
        <v>436</v>
      </c>
      <c r="H729" s="8">
        <v>1.3269E-2</v>
      </c>
      <c r="I729" s="8">
        <v>8.2200000000000003E-4</v>
      </c>
      <c r="J729" s="8">
        <v>1.2447E-2</v>
      </c>
    </row>
    <row r="730" spans="1:10" ht="45" x14ac:dyDescent="0.25">
      <c r="A730" s="5"/>
      <c r="B730" s="6" t="s">
        <v>18</v>
      </c>
      <c r="C730" s="6" t="s">
        <v>18</v>
      </c>
      <c r="D730" s="6" t="s">
        <v>2571</v>
      </c>
      <c r="E730" s="6"/>
      <c r="F730" s="7">
        <v>398.16</v>
      </c>
      <c r="G730" s="6" t="s">
        <v>438</v>
      </c>
      <c r="H730" s="8">
        <v>4.0000000000000001E-3</v>
      </c>
      <c r="I730" s="8">
        <v>0</v>
      </c>
      <c r="J730" s="8">
        <v>4.0000000000000001E-3</v>
      </c>
    </row>
    <row r="731" spans="1:10" ht="45" x14ac:dyDescent="0.25">
      <c r="A731" s="5"/>
      <c r="B731" s="6" t="s">
        <v>18</v>
      </c>
      <c r="C731" s="6" t="s">
        <v>18</v>
      </c>
      <c r="D731" s="6" t="s">
        <v>2572</v>
      </c>
      <c r="E731" s="6"/>
      <c r="F731" s="7">
        <v>398.16</v>
      </c>
      <c r="G731" s="6" t="s">
        <v>439</v>
      </c>
      <c r="H731" s="8">
        <v>2E-3</v>
      </c>
      <c r="I731" s="8">
        <v>0</v>
      </c>
      <c r="J731" s="8">
        <v>2E-3</v>
      </c>
    </row>
    <row r="732" spans="1:10" ht="45" x14ac:dyDescent="0.25">
      <c r="A732" s="5"/>
      <c r="B732" s="6" t="s">
        <v>18</v>
      </c>
      <c r="C732" s="6" t="s">
        <v>18</v>
      </c>
      <c r="D732" s="6" t="s">
        <v>2573</v>
      </c>
      <c r="E732" s="6"/>
      <c r="F732" s="7">
        <v>398.16</v>
      </c>
      <c r="G732" s="6" t="s">
        <v>264</v>
      </c>
      <c r="H732" s="8">
        <v>0</v>
      </c>
      <c r="I732" s="8">
        <v>5.5000000000000002E-5</v>
      </c>
      <c r="J732" s="8">
        <v>0</v>
      </c>
    </row>
    <row r="733" spans="1:10" ht="75" x14ac:dyDescent="0.25">
      <c r="A733" s="5"/>
      <c r="B733" s="6" t="s">
        <v>19</v>
      </c>
      <c r="C733" s="6" t="s">
        <v>19</v>
      </c>
      <c r="D733" s="6" t="s">
        <v>2575</v>
      </c>
      <c r="E733" s="6"/>
      <c r="F733" s="7">
        <v>398.16</v>
      </c>
      <c r="G733" s="6" t="s">
        <v>441</v>
      </c>
      <c r="H733" s="8">
        <v>8.9999999999999987E-4</v>
      </c>
      <c r="I733" s="8">
        <v>8.25E-4</v>
      </c>
      <c r="J733" s="8">
        <v>7.4999999999999871E-5</v>
      </c>
    </row>
    <row r="734" spans="1:10" ht="60" x14ac:dyDescent="0.25">
      <c r="A734" s="5"/>
      <c r="B734" s="6" t="s">
        <v>32</v>
      </c>
      <c r="C734" s="6" t="s">
        <v>32</v>
      </c>
      <c r="D734" s="6" t="s">
        <v>2576</v>
      </c>
      <c r="E734" s="6"/>
      <c r="F734" s="7">
        <v>398.16</v>
      </c>
      <c r="G734" s="6" t="s">
        <v>442</v>
      </c>
      <c r="H734" s="8">
        <v>1.5300000000000001E-3</v>
      </c>
      <c r="I734" s="8">
        <v>0</v>
      </c>
      <c r="J734" s="8">
        <v>1.5300000000000001E-3</v>
      </c>
    </row>
    <row r="735" spans="1:10" ht="45" x14ac:dyDescent="0.25">
      <c r="A735" s="5"/>
      <c r="B735" s="6" t="s">
        <v>38</v>
      </c>
      <c r="C735" s="6" t="s">
        <v>38</v>
      </c>
      <c r="D735" s="6" t="s">
        <v>2581</v>
      </c>
      <c r="E735" s="6"/>
      <c r="F735" s="7">
        <v>398.16</v>
      </c>
      <c r="G735" s="6" t="s">
        <v>181</v>
      </c>
      <c r="H735" s="8">
        <v>3.5000000000000001E-3</v>
      </c>
      <c r="I735" s="8">
        <v>0</v>
      </c>
      <c r="J735" s="8">
        <v>3.5000000000000001E-3</v>
      </c>
    </row>
    <row r="736" spans="1:10" ht="30" x14ac:dyDescent="0.25">
      <c r="A736" s="5"/>
      <c r="B736" s="6" t="s">
        <v>17</v>
      </c>
      <c r="C736" s="6" t="s">
        <v>17</v>
      </c>
      <c r="D736" s="6" t="s">
        <v>2583</v>
      </c>
      <c r="E736" s="6"/>
      <c r="F736" s="7">
        <v>398.16</v>
      </c>
      <c r="G736" s="6" t="s">
        <v>51</v>
      </c>
      <c r="H736" s="8">
        <v>2E-3</v>
      </c>
      <c r="I736" s="8">
        <v>0</v>
      </c>
      <c r="J736" s="8">
        <v>2E-3</v>
      </c>
    </row>
    <row r="737" spans="1:10" ht="75" x14ac:dyDescent="0.25">
      <c r="A737" s="5"/>
      <c r="B737" s="6" t="s">
        <v>17</v>
      </c>
      <c r="C737" s="6" t="s">
        <v>17</v>
      </c>
      <c r="D737" s="6" t="s">
        <v>2585</v>
      </c>
      <c r="E737" s="6"/>
      <c r="F737" s="7">
        <v>398.16</v>
      </c>
      <c r="G737" s="6" t="s">
        <v>164</v>
      </c>
      <c r="H737" s="8">
        <v>0</v>
      </c>
      <c r="I737" s="8">
        <v>5.0000000000000001E-4</v>
      </c>
      <c r="J737" s="8">
        <v>0</v>
      </c>
    </row>
    <row r="738" spans="1:10" ht="30" x14ac:dyDescent="0.25">
      <c r="A738" s="5"/>
      <c r="B738" s="6" t="s">
        <v>19</v>
      </c>
      <c r="C738" s="6" t="s">
        <v>19</v>
      </c>
      <c r="D738" s="6" t="s">
        <v>2590</v>
      </c>
      <c r="E738" s="6"/>
      <c r="F738" s="7">
        <v>398.16</v>
      </c>
      <c r="G738" s="6" t="s">
        <v>402</v>
      </c>
      <c r="H738" s="8">
        <v>1.3500000000000001E-3</v>
      </c>
      <c r="I738" s="8">
        <v>1.029E-3</v>
      </c>
      <c r="J738" s="8">
        <v>3.210000000000001E-4</v>
      </c>
    </row>
    <row r="739" spans="1:10" ht="60" x14ac:dyDescent="0.25">
      <c r="A739" s="5"/>
      <c r="B739" s="6" t="s">
        <v>18</v>
      </c>
      <c r="C739" s="6" t="s">
        <v>18</v>
      </c>
      <c r="D739" s="6" t="s">
        <v>2593</v>
      </c>
      <c r="E739" s="6"/>
      <c r="F739" s="7">
        <v>398.16</v>
      </c>
      <c r="G739" s="6" t="s">
        <v>448</v>
      </c>
      <c r="H739" s="8">
        <v>1.4399999999999999E-3</v>
      </c>
      <c r="I739" s="8">
        <v>0</v>
      </c>
      <c r="J739" s="8">
        <v>1.4399999999999999E-3</v>
      </c>
    </row>
    <row r="740" spans="1:10" ht="75" x14ac:dyDescent="0.25">
      <c r="A740" s="5"/>
      <c r="B740" s="6" t="s">
        <v>19</v>
      </c>
      <c r="C740" s="6" t="s">
        <v>19</v>
      </c>
      <c r="D740" s="6" t="s">
        <v>2596</v>
      </c>
      <c r="E740" s="6"/>
      <c r="F740" s="7">
        <v>398.16</v>
      </c>
      <c r="G740" s="6" t="s">
        <v>112</v>
      </c>
      <c r="H740" s="8">
        <v>3.0000000000000003E-4</v>
      </c>
      <c r="I740" s="8">
        <v>2.8900000000000003E-4</v>
      </c>
      <c r="J740" s="8">
        <v>1.0999999999999996E-5</v>
      </c>
    </row>
    <row r="741" spans="1:10" ht="75" x14ac:dyDescent="0.25">
      <c r="A741" s="5"/>
      <c r="B741" s="6" t="s">
        <v>23</v>
      </c>
      <c r="C741" s="6" t="s">
        <v>23</v>
      </c>
      <c r="D741" s="6" t="s">
        <v>2598</v>
      </c>
      <c r="E741" s="6"/>
      <c r="F741" s="7">
        <v>398.16</v>
      </c>
      <c r="G741" s="6" t="s">
        <v>164</v>
      </c>
      <c r="H741" s="8">
        <v>0</v>
      </c>
      <c r="I741" s="8">
        <v>2.9700000000000001E-4</v>
      </c>
      <c r="J741" s="8">
        <v>0</v>
      </c>
    </row>
    <row r="742" spans="1:10" ht="45" x14ac:dyDescent="0.25">
      <c r="A742" s="5"/>
      <c r="B742" s="6" t="s">
        <v>17</v>
      </c>
      <c r="C742" s="6" t="s">
        <v>17</v>
      </c>
      <c r="D742" s="6" t="s">
        <v>2599</v>
      </c>
      <c r="E742" s="6"/>
      <c r="F742" s="7">
        <v>398.16</v>
      </c>
      <c r="G742" s="6" t="s">
        <v>449</v>
      </c>
      <c r="H742" s="8">
        <v>0</v>
      </c>
      <c r="I742" s="8">
        <v>1.58E-3</v>
      </c>
      <c r="J742" s="8">
        <v>0</v>
      </c>
    </row>
    <row r="743" spans="1:10" ht="45" x14ac:dyDescent="0.25">
      <c r="A743" s="5"/>
      <c r="B743" s="6" t="s">
        <v>22</v>
      </c>
      <c r="C743" s="6" t="s">
        <v>22</v>
      </c>
      <c r="D743" s="6" t="s">
        <v>2601</v>
      </c>
      <c r="E743" s="6"/>
      <c r="F743" s="7">
        <v>398.16</v>
      </c>
      <c r="G743" s="6" t="s">
        <v>450</v>
      </c>
      <c r="H743" s="8">
        <v>4.8599999999999997E-3</v>
      </c>
      <c r="I743" s="8">
        <v>4.2620000000000002E-3</v>
      </c>
      <c r="J743" s="8">
        <v>5.9799999999999957E-4</v>
      </c>
    </row>
    <row r="744" spans="1:10" ht="60" x14ac:dyDescent="0.25">
      <c r="A744" s="5"/>
      <c r="B744" s="6" t="s">
        <v>18</v>
      </c>
      <c r="C744" s="6" t="s">
        <v>18</v>
      </c>
      <c r="D744" s="6" t="s">
        <v>2603</v>
      </c>
      <c r="E744" s="6"/>
      <c r="F744" s="7">
        <v>398.16</v>
      </c>
      <c r="G744" s="6" t="s">
        <v>451</v>
      </c>
      <c r="H744" s="8">
        <v>1.7900000000000001E-3</v>
      </c>
      <c r="I744" s="8">
        <v>1.5E-3</v>
      </c>
      <c r="J744" s="8">
        <v>2.9000000000000011E-4</v>
      </c>
    </row>
    <row r="745" spans="1:10" ht="30" x14ac:dyDescent="0.25">
      <c r="A745" s="5"/>
      <c r="B745" s="6" t="s">
        <v>18</v>
      </c>
      <c r="C745" s="6" t="s">
        <v>18</v>
      </c>
      <c r="D745" s="6" t="s">
        <v>2604</v>
      </c>
      <c r="E745" s="6"/>
      <c r="F745" s="7">
        <v>398.16</v>
      </c>
      <c r="G745" s="6" t="s">
        <v>452</v>
      </c>
      <c r="H745" s="8">
        <v>8.9599999999999999E-4</v>
      </c>
      <c r="I745" s="8">
        <v>7.2999999999999996E-4</v>
      </c>
      <c r="J745" s="8">
        <v>1.6600000000000002E-4</v>
      </c>
    </row>
    <row r="746" spans="1:10" ht="75" x14ac:dyDescent="0.25">
      <c r="A746" s="5"/>
      <c r="B746" s="6" t="s">
        <v>17</v>
      </c>
      <c r="C746" s="6" t="s">
        <v>17</v>
      </c>
      <c r="D746" s="6" t="s">
        <v>2607</v>
      </c>
      <c r="E746" s="6"/>
      <c r="F746" s="7">
        <v>398.16</v>
      </c>
      <c r="G746" s="6" t="s">
        <v>432</v>
      </c>
      <c r="H746" s="8">
        <v>9.7000000000000005E-4</v>
      </c>
      <c r="I746" s="8">
        <v>7.4799999999999997E-4</v>
      </c>
      <c r="J746" s="8">
        <v>2.2200000000000008E-4</v>
      </c>
    </row>
    <row r="747" spans="1:10" ht="60" x14ac:dyDescent="0.25">
      <c r="A747" s="5"/>
      <c r="B747" s="6" t="s">
        <v>19</v>
      </c>
      <c r="C747" s="6" t="s">
        <v>19</v>
      </c>
      <c r="D747" s="6" t="s">
        <v>2608</v>
      </c>
      <c r="E747" s="6"/>
      <c r="F747" s="7">
        <v>398.16</v>
      </c>
      <c r="G747" s="6" t="s">
        <v>628</v>
      </c>
      <c r="H747" s="8">
        <v>3.8999999999999999E-5</v>
      </c>
      <c r="I747" s="8">
        <v>0</v>
      </c>
      <c r="J747" s="8">
        <v>3.8999999999999999E-5</v>
      </c>
    </row>
    <row r="748" spans="1:10" ht="45" x14ac:dyDescent="0.25">
      <c r="A748" s="5"/>
      <c r="B748" s="6" t="s">
        <v>17</v>
      </c>
      <c r="C748" s="6" t="s">
        <v>17</v>
      </c>
      <c r="D748" s="6" t="s">
        <v>2622</v>
      </c>
      <c r="E748" s="6"/>
      <c r="F748" s="7">
        <v>398.16</v>
      </c>
      <c r="G748" s="6" t="s">
        <v>465</v>
      </c>
      <c r="H748" s="8">
        <v>7.3999999999999999E-4</v>
      </c>
      <c r="I748" s="8">
        <v>0</v>
      </c>
      <c r="J748" s="8">
        <v>7.3999999999999999E-4</v>
      </c>
    </row>
    <row r="749" spans="1:10" ht="45" x14ac:dyDescent="0.25">
      <c r="A749" s="5"/>
      <c r="B749" s="6" t="s">
        <v>38</v>
      </c>
      <c r="C749" s="6" t="s">
        <v>38</v>
      </c>
      <c r="D749" s="6" t="s">
        <v>2623</v>
      </c>
      <c r="E749" s="6"/>
      <c r="F749" s="7">
        <v>398.16</v>
      </c>
      <c r="G749" s="6" t="s">
        <v>574</v>
      </c>
      <c r="H749" s="8">
        <v>7.0000000000000001E-3</v>
      </c>
      <c r="I749" s="8">
        <v>7.0000000000000007E-5</v>
      </c>
      <c r="J749" s="8">
        <v>6.9300000000000004E-3</v>
      </c>
    </row>
    <row r="750" spans="1:10" ht="75" x14ac:dyDescent="0.25">
      <c r="A750" s="5"/>
      <c r="B750" s="6" t="s">
        <v>23</v>
      </c>
      <c r="C750" s="6" t="s">
        <v>23</v>
      </c>
      <c r="D750" s="6" t="s">
        <v>2624</v>
      </c>
      <c r="E750" s="6"/>
      <c r="F750" s="7">
        <v>398.16</v>
      </c>
      <c r="G750" s="6" t="s">
        <v>466</v>
      </c>
      <c r="H750" s="8">
        <v>2.65E-3</v>
      </c>
      <c r="I750" s="8">
        <v>2.65E-3</v>
      </c>
      <c r="J750" s="8">
        <v>0</v>
      </c>
    </row>
    <row r="751" spans="1:10" ht="60" x14ac:dyDescent="0.25">
      <c r="A751" s="5"/>
      <c r="B751" s="6" t="s">
        <v>19</v>
      </c>
      <c r="C751" s="6" t="s">
        <v>19</v>
      </c>
      <c r="D751" s="6" t="s">
        <v>2626</v>
      </c>
      <c r="E751" s="6"/>
      <c r="F751" s="7">
        <v>398.16</v>
      </c>
      <c r="G751" s="6" t="s">
        <v>468</v>
      </c>
      <c r="H751" s="8">
        <v>3.2350000000000005E-3</v>
      </c>
      <c r="I751" s="8">
        <v>1.4E-3</v>
      </c>
      <c r="J751" s="8">
        <v>1.8350000000000005E-3</v>
      </c>
    </row>
    <row r="752" spans="1:10" ht="60" x14ac:dyDescent="0.25">
      <c r="A752" s="5"/>
      <c r="B752" s="6" t="s">
        <v>24</v>
      </c>
      <c r="C752" s="6" t="s">
        <v>24</v>
      </c>
      <c r="D752" s="6" t="s">
        <v>2630</v>
      </c>
      <c r="E752" s="6"/>
      <c r="F752" s="7">
        <v>398.16</v>
      </c>
      <c r="G752" s="6" t="s">
        <v>629</v>
      </c>
      <c r="H752" s="8">
        <v>1.549E-3</v>
      </c>
      <c r="I752" s="8">
        <v>3.5000000000000001E-3</v>
      </c>
      <c r="J752" s="8">
        <v>0</v>
      </c>
    </row>
    <row r="753" spans="1:10" ht="45" x14ac:dyDescent="0.25">
      <c r="A753" s="5"/>
      <c r="B753" s="6" t="s">
        <v>24</v>
      </c>
      <c r="C753" s="6" t="s">
        <v>24</v>
      </c>
      <c r="D753" s="6" t="s">
        <v>2638</v>
      </c>
      <c r="E753" s="6"/>
      <c r="F753" s="7">
        <v>398.16</v>
      </c>
      <c r="G753" s="6" t="s">
        <v>475</v>
      </c>
      <c r="H753" s="8">
        <v>1.2999999999999997E-3</v>
      </c>
      <c r="I753" s="8">
        <v>1.0400000000000001E-3</v>
      </c>
      <c r="J753" s="8">
        <v>2.599999999999996E-4</v>
      </c>
    </row>
    <row r="754" spans="1:10" ht="45" x14ac:dyDescent="0.25">
      <c r="A754" s="5"/>
      <c r="B754" s="6" t="s">
        <v>22</v>
      </c>
      <c r="C754" s="6" t="s">
        <v>22</v>
      </c>
      <c r="D754" s="6" t="s">
        <v>2643</v>
      </c>
      <c r="E754" s="6"/>
      <c r="F754" s="7">
        <v>398.16</v>
      </c>
      <c r="G754" s="6" t="s">
        <v>478</v>
      </c>
      <c r="H754" s="8">
        <v>4.0000000000000001E-3</v>
      </c>
      <c r="I754" s="8">
        <v>0</v>
      </c>
      <c r="J754" s="8">
        <v>4.0000000000000001E-3</v>
      </c>
    </row>
    <row r="755" spans="1:10" ht="30" x14ac:dyDescent="0.25">
      <c r="A755" s="5"/>
      <c r="B755" s="6" t="s">
        <v>43</v>
      </c>
      <c r="C755" s="6" t="s">
        <v>43</v>
      </c>
      <c r="D755" s="6" t="s">
        <v>2647</v>
      </c>
      <c r="E755" s="6"/>
      <c r="F755" s="7">
        <v>398.16</v>
      </c>
      <c r="G755" s="6" t="s">
        <v>479</v>
      </c>
      <c r="H755" s="8">
        <v>1.1009999999999999E-2</v>
      </c>
      <c r="I755" s="8">
        <v>8.3499999999999998E-3</v>
      </c>
      <c r="J755" s="8">
        <v>2.6599999999999992E-3</v>
      </c>
    </row>
    <row r="756" spans="1:10" ht="60" x14ac:dyDescent="0.25">
      <c r="A756" s="5"/>
      <c r="B756" s="6" t="s">
        <v>19</v>
      </c>
      <c r="C756" s="6" t="s">
        <v>19</v>
      </c>
      <c r="D756" s="6" t="s">
        <v>2650</v>
      </c>
      <c r="E756" s="6"/>
      <c r="F756" s="7">
        <v>398.16</v>
      </c>
      <c r="G756" s="6" t="s">
        <v>481</v>
      </c>
      <c r="H756" s="8">
        <v>3.3499999999999996E-4</v>
      </c>
      <c r="I756" s="8">
        <v>0</v>
      </c>
      <c r="J756" s="8">
        <v>3.3499999999999996E-4</v>
      </c>
    </row>
    <row r="757" spans="1:10" ht="90" x14ac:dyDescent="0.25">
      <c r="A757" s="5"/>
      <c r="B757" s="6" t="s">
        <v>32</v>
      </c>
      <c r="C757" s="6" t="s">
        <v>32</v>
      </c>
      <c r="D757" s="6" t="s">
        <v>2659</v>
      </c>
      <c r="E757" s="6"/>
      <c r="F757" s="7">
        <v>398.16</v>
      </c>
      <c r="G757" s="6" t="s">
        <v>484</v>
      </c>
      <c r="H757" s="8">
        <v>7.7000000000000007E-4</v>
      </c>
      <c r="I757" s="8">
        <v>3.6500000000000004E-4</v>
      </c>
      <c r="J757" s="8">
        <v>4.0500000000000003E-4</v>
      </c>
    </row>
    <row r="758" spans="1:10" ht="60" x14ac:dyDescent="0.25">
      <c r="A758" s="5"/>
      <c r="B758" s="6" t="s">
        <v>27</v>
      </c>
      <c r="C758" s="6" t="s">
        <v>27</v>
      </c>
      <c r="D758" s="6" t="s">
        <v>2661</v>
      </c>
      <c r="E758" s="6"/>
      <c r="F758" s="7">
        <v>398.16</v>
      </c>
      <c r="G758" s="6" t="s">
        <v>485</v>
      </c>
      <c r="H758" s="8">
        <v>6.8900000000000005E-4</v>
      </c>
      <c r="I758" s="8">
        <v>2.3850000000000004E-3</v>
      </c>
      <c r="J758" s="8">
        <v>0</v>
      </c>
    </row>
    <row r="759" spans="1:10" ht="30" x14ac:dyDescent="0.25">
      <c r="A759" s="5"/>
      <c r="B759" s="6" t="s">
        <v>18</v>
      </c>
      <c r="C759" s="6" t="s">
        <v>18</v>
      </c>
      <c r="D759" s="6" t="s">
        <v>2662</v>
      </c>
      <c r="E759" s="6"/>
      <c r="F759" s="7">
        <v>398.16</v>
      </c>
      <c r="G759" s="6" t="s">
        <v>486</v>
      </c>
      <c r="H759" s="8">
        <v>4.8430000000000001E-3</v>
      </c>
      <c r="I759" s="8">
        <v>3.2399999999999998E-3</v>
      </c>
      <c r="J759" s="8">
        <v>1.6030000000000003E-3</v>
      </c>
    </row>
    <row r="760" spans="1:10" ht="60" x14ac:dyDescent="0.25">
      <c r="A760" s="5"/>
      <c r="B760" s="6" t="s">
        <v>23</v>
      </c>
      <c r="C760" s="6" t="s">
        <v>23</v>
      </c>
      <c r="D760" s="6" t="s">
        <v>2663</v>
      </c>
      <c r="E760" s="6"/>
      <c r="F760" s="7">
        <v>398.16</v>
      </c>
      <c r="G760" s="6" t="s">
        <v>195</v>
      </c>
      <c r="H760" s="8">
        <v>3.5000000000000001E-3</v>
      </c>
      <c r="I760" s="8">
        <v>4.2720000000000006E-3</v>
      </c>
      <c r="J760" s="8">
        <v>0</v>
      </c>
    </row>
    <row r="761" spans="1:10" ht="60" x14ac:dyDescent="0.25">
      <c r="A761" s="5"/>
      <c r="B761" s="6" t="s">
        <v>24</v>
      </c>
      <c r="C761" s="6" t="s">
        <v>24</v>
      </c>
      <c r="D761" s="6" t="s">
        <v>2667</v>
      </c>
      <c r="E761" s="6"/>
      <c r="F761" s="7">
        <v>398.16</v>
      </c>
      <c r="G761" s="6" t="s">
        <v>489</v>
      </c>
      <c r="H761" s="8">
        <v>0</v>
      </c>
      <c r="I761" s="8">
        <v>3.5E-4</v>
      </c>
      <c r="J761" s="8">
        <v>0</v>
      </c>
    </row>
    <row r="762" spans="1:10" ht="60" x14ac:dyDescent="0.25">
      <c r="A762" s="5"/>
      <c r="B762" s="6" t="s">
        <v>27</v>
      </c>
      <c r="C762" s="6" t="s">
        <v>27</v>
      </c>
      <c r="D762" s="6" t="s">
        <v>2671</v>
      </c>
      <c r="E762" s="6"/>
      <c r="F762" s="7">
        <v>398.16</v>
      </c>
      <c r="G762" s="6" t="s">
        <v>295</v>
      </c>
      <c r="H762" s="8">
        <v>3.0499999999999999E-4</v>
      </c>
      <c r="I762" s="8">
        <v>4.7399999999999997E-4</v>
      </c>
      <c r="J762" s="8">
        <v>0</v>
      </c>
    </row>
    <row r="763" spans="1:10" ht="75" x14ac:dyDescent="0.25">
      <c r="A763" s="5"/>
      <c r="B763" s="6" t="s">
        <v>27</v>
      </c>
      <c r="C763" s="6" t="s">
        <v>27</v>
      </c>
      <c r="D763" s="6" t="s">
        <v>2673</v>
      </c>
      <c r="E763" s="6"/>
      <c r="F763" s="7">
        <v>398.16</v>
      </c>
      <c r="G763" s="6" t="s">
        <v>405</v>
      </c>
      <c r="H763" s="8">
        <v>2.1900000000000004E-4</v>
      </c>
      <c r="I763" s="8">
        <v>0</v>
      </c>
      <c r="J763" s="8">
        <v>2.1900000000000004E-4</v>
      </c>
    </row>
    <row r="764" spans="1:10" ht="60" x14ac:dyDescent="0.25">
      <c r="A764" s="5"/>
      <c r="B764" s="6" t="s">
        <v>18</v>
      </c>
      <c r="C764" s="6" t="s">
        <v>18</v>
      </c>
      <c r="D764" s="6" t="s">
        <v>2677</v>
      </c>
      <c r="E764" s="6"/>
      <c r="F764" s="7">
        <v>398.16</v>
      </c>
      <c r="G764" s="6" t="s">
        <v>495</v>
      </c>
      <c r="H764" s="8">
        <v>4.7999999999999996E-4</v>
      </c>
      <c r="I764" s="8">
        <v>0</v>
      </c>
      <c r="J764" s="8">
        <v>4.7999999999999996E-4</v>
      </c>
    </row>
    <row r="765" spans="1:10" ht="60" x14ac:dyDescent="0.25">
      <c r="A765" s="5"/>
      <c r="B765" s="6" t="s">
        <v>32</v>
      </c>
      <c r="C765" s="6" t="s">
        <v>32</v>
      </c>
      <c r="D765" s="6" t="s">
        <v>2678</v>
      </c>
      <c r="E765" s="6"/>
      <c r="F765" s="7">
        <v>398.16</v>
      </c>
      <c r="G765" s="6" t="s">
        <v>496</v>
      </c>
      <c r="H765" s="8">
        <v>2E-3</v>
      </c>
      <c r="I765" s="8">
        <v>2E-3</v>
      </c>
      <c r="J765" s="8">
        <v>0</v>
      </c>
    </row>
    <row r="766" spans="1:10" ht="60" x14ac:dyDescent="0.25">
      <c r="A766" s="5"/>
      <c r="B766" s="6" t="s">
        <v>18</v>
      </c>
      <c r="C766" s="6" t="s">
        <v>18</v>
      </c>
      <c r="D766" s="6" t="s">
        <v>2679</v>
      </c>
      <c r="E766" s="6"/>
      <c r="F766" s="7">
        <v>398.16</v>
      </c>
      <c r="G766" s="6" t="s">
        <v>497</v>
      </c>
      <c r="H766" s="8">
        <v>8.4999999999999995E-4</v>
      </c>
      <c r="I766" s="8">
        <v>0</v>
      </c>
      <c r="J766" s="8">
        <v>8.4999999999999995E-4</v>
      </c>
    </row>
    <row r="767" spans="1:10" ht="60" x14ac:dyDescent="0.25">
      <c r="A767" s="5"/>
      <c r="B767" s="6" t="s">
        <v>32</v>
      </c>
      <c r="C767" s="6" t="s">
        <v>32</v>
      </c>
      <c r="D767" s="6" t="s">
        <v>2680</v>
      </c>
      <c r="E767" s="6"/>
      <c r="F767" s="7">
        <v>398.16</v>
      </c>
      <c r="G767" s="6" t="s">
        <v>264</v>
      </c>
      <c r="H767" s="8">
        <v>4.1400000000000003E-4</v>
      </c>
      <c r="I767" s="8">
        <v>0</v>
      </c>
      <c r="J767" s="8">
        <v>4.1400000000000003E-4</v>
      </c>
    </row>
    <row r="768" spans="1:10" ht="45" x14ac:dyDescent="0.25">
      <c r="A768" s="5"/>
      <c r="B768" s="6" t="s">
        <v>18</v>
      </c>
      <c r="C768" s="6" t="s">
        <v>18</v>
      </c>
      <c r="D768" s="6" t="s">
        <v>2681</v>
      </c>
      <c r="E768" s="6"/>
      <c r="F768" s="7">
        <v>398.16</v>
      </c>
      <c r="G768" s="6" t="s">
        <v>71</v>
      </c>
      <c r="H768" s="8">
        <v>1.149E-2</v>
      </c>
      <c r="I768" s="8">
        <v>7.76E-4</v>
      </c>
      <c r="J768" s="8">
        <v>1.0714E-2</v>
      </c>
    </row>
    <row r="769" spans="1:10" ht="45" x14ac:dyDescent="0.25">
      <c r="A769" s="5"/>
      <c r="B769" s="6" t="s">
        <v>22</v>
      </c>
      <c r="C769" s="6" t="s">
        <v>22</v>
      </c>
      <c r="D769" s="6" t="s">
        <v>2682</v>
      </c>
      <c r="E769" s="6"/>
      <c r="F769" s="7">
        <v>398.16</v>
      </c>
      <c r="G769" s="6" t="s">
        <v>450</v>
      </c>
      <c r="H769" s="8">
        <v>0</v>
      </c>
      <c r="I769" s="8">
        <v>5.3700000000000004E-4</v>
      </c>
      <c r="J769" s="8">
        <v>0</v>
      </c>
    </row>
    <row r="770" spans="1:10" ht="60" x14ac:dyDescent="0.25">
      <c r="A770" s="5"/>
      <c r="B770" s="6" t="s">
        <v>24</v>
      </c>
      <c r="C770" s="6" t="s">
        <v>24</v>
      </c>
      <c r="D770" s="6" t="s">
        <v>2683</v>
      </c>
      <c r="E770" s="6"/>
      <c r="F770" s="7">
        <v>398.16</v>
      </c>
      <c r="G770" s="6" t="s">
        <v>498</v>
      </c>
      <c r="H770" s="8">
        <v>5.0000000000000001E-4</v>
      </c>
      <c r="I770" s="8">
        <v>0</v>
      </c>
      <c r="J770" s="8">
        <v>5.0000000000000001E-4</v>
      </c>
    </row>
    <row r="771" spans="1:10" ht="60" x14ac:dyDescent="0.25">
      <c r="A771" s="5"/>
      <c r="B771" s="6" t="s">
        <v>41</v>
      </c>
      <c r="C771" s="6" t="s">
        <v>41</v>
      </c>
      <c r="D771" s="6" t="s">
        <v>2684</v>
      </c>
      <c r="E771" s="6"/>
      <c r="F771" s="7">
        <v>398.16</v>
      </c>
      <c r="G771" s="6" t="s">
        <v>499</v>
      </c>
      <c r="H771" s="8">
        <v>0</v>
      </c>
      <c r="I771" s="8">
        <v>3.5E-4</v>
      </c>
      <c r="J771" s="8">
        <v>0</v>
      </c>
    </row>
    <row r="772" spans="1:10" ht="45" x14ac:dyDescent="0.25">
      <c r="A772" s="5"/>
      <c r="B772" s="6" t="s">
        <v>32</v>
      </c>
      <c r="C772" s="6" t="s">
        <v>32</v>
      </c>
      <c r="D772" s="6" t="s">
        <v>2685</v>
      </c>
      <c r="E772" s="6"/>
      <c r="F772" s="7">
        <v>398.16</v>
      </c>
      <c r="G772" s="6" t="s">
        <v>500</v>
      </c>
      <c r="H772" s="8">
        <v>1.1000000000000001E-3</v>
      </c>
      <c r="I772" s="8">
        <v>6.6500000000000001E-4</v>
      </c>
      <c r="J772" s="8">
        <v>4.3500000000000006E-4</v>
      </c>
    </row>
    <row r="773" spans="1:10" ht="60" x14ac:dyDescent="0.25">
      <c r="A773" s="5"/>
      <c r="B773" s="6" t="s">
        <v>17</v>
      </c>
      <c r="C773" s="6" t="s">
        <v>17</v>
      </c>
      <c r="D773" s="6" t="s">
        <v>2686</v>
      </c>
      <c r="E773" s="6"/>
      <c r="F773" s="7">
        <v>398.16</v>
      </c>
      <c r="G773" s="6" t="s">
        <v>501</v>
      </c>
      <c r="H773" s="8">
        <v>8.9999999999999998E-4</v>
      </c>
      <c r="I773" s="8">
        <v>5.6299999999999992E-4</v>
      </c>
      <c r="J773" s="8">
        <v>3.3700000000000006E-4</v>
      </c>
    </row>
    <row r="774" spans="1:10" ht="45" x14ac:dyDescent="0.25">
      <c r="A774" s="5"/>
      <c r="B774" s="6" t="s">
        <v>22</v>
      </c>
      <c r="C774" s="6" t="s">
        <v>22</v>
      </c>
      <c r="D774" s="6" t="s">
        <v>2689</v>
      </c>
      <c r="E774" s="6"/>
      <c r="F774" s="7">
        <v>398.16</v>
      </c>
      <c r="G774" s="6" t="s">
        <v>5</v>
      </c>
      <c r="H774" s="8">
        <v>8.9999999999999998E-4</v>
      </c>
      <c r="I774" s="8">
        <v>0</v>
      </c>
      <c r="J774" s="8">
        <v>8.9999999999999998E-4</v>
      </c>
    </row>
    <row r="775" spans="1:10" ht="165" x14ac:dyDescent="0.25">
      <c r="A775" s="5"/>
      <c r="B775" s="6" t="s">
        <v>30</v>
      </c>
      <c r="C775" s="6" t="s">
        <v>30</v>
      </c>
      <c r="D775" s="6" t="s">
        <v>2690</v>
      </c>
      <c r="E775" s="6"/>
      <c r="F775" s="7">
        <v>398.16</v>
      </c>
      <c r="G775" s="6" t="s">
        <v>504</v>
      </c>
      <c r="H775" s="8">
        <v>3.2200000000000002E-4</v>
      </c>
      <c r="I775" s="8">
        <v>3.9200000000000004E-4</v>
      </c>
      <c r="J775" s="8">
        <v>0</v>
      </c>
    </row>
    <row r="776" spans="1:10" ht="60" x14ac:dyDescent="0.25">
      <c r="A776" s="5"/>
      <c r="B776" s="6" t="s">
        <v>18</v>
      </c>
      <c r="C776" s="6" t="s">
        <v>18</v>
      </c>
      <c r="D776" s="6" t="s">
        <v>2691</v>
      </c>
      <c r="E776" s="6"/>
      <c r="F776" s="7">
        <v>398.16</v>
      </c>
      <c r="G776" s="6" t="s">
        <v>170</v>
      </c>
      <c r="H776" s="8">
        <v>1.6040000000000002E-3</v>
      </c>
      <c r="I776" s="8">
        <v>2.8100000000000005E-4</v>
      </c>
      <c r="J776" s="8">
        <v>1.3230000000000002E-3</v>
      </c>
    </row>
    <row r="777" spans="1:10" ht="60" x14ac:dyDescent="0.25">
      <c r="A777" s="5"/>
      <c r="B777" s="6" t="s">
        <v>18</v>
      </c>
      <c r="C777" s="6" t="s">
        <v>18</v>
      </c>
      <c r="D777" s="6" t="s">
        <v>2692</v>
      </c>
      <c r="E777" s="6"/>
      <c r="F777" s="7">
        <v>398.16</v>
      </c>
      <c r="G777" s="6" t="s">
        <v>505</v>
      </c>
      <c r="H777" s="8">
        <v>3.0000000000000001E-3</v>
      </c>
      <c r="I777" s="8">
        <v>1.5E-3</v>
      </c>
      <c r="J777" s="8">
        <v>1.5E-3</v>
      </c>
    </row>
    <row r="778" spans="1:10" ht="45" x14ac:dyDescent="0.25">
      <c r="A778" s="5"/>
      <c r="B778" s="6" t="s">
        <v>18</v>
      </c>
      <c r="C778" s="6" t="s">
        <v>18</v>
      </c>
      <c r="D778" s="6" t="s">
        <v>2693</v>
      </c>
      <c r="E778" s="6"/>
      <c r="F778" s="7">
        <v>398.16</v>
      </c>
      <c r="G778" s="6" t="s">
        <v>506</v>
      </c>
      <c r="H778" s="8">
        <v>1E-3</v>
      </c>
      <c r="I778" s="8">
        <v>2.9E-4</v>
      </c>
      <c r="J778" s="8">
        <v>7.1000000000000002E-4</v>
      </c>
    </row>
    <row r="779" spans="1:10" ht="45" x14ac:dyDescent="0.25">
      <c r="A779" s="5"/>
      <c r="B779" s="6" t="s">
        <v>42</v>
      </c>
      <c r="C779" s="6" t="s">
        <v>42</v>
      </c>
      <c r="D779" s="6" t="s">
        <v>2694</v>
      </c>
      <c r="E779" s="6"/>
      <c r="F779" s="7">
        <v>398.16</v>
      </c>
      <c r="G779" s="6" t="s">
        <v>507</v>
      </c>
      <c r="H779" s="8">
        <v>3.5999999999999997E-4</v>
      </c>
      <c r="I779" s="8">
        <v>0</v>
      </c>
      <c r="J779" s="8">
        <v>3.5999999999999997E-4</v>
      </c>
    </row>
    <row r="780" spans="1:10" ht="45" x14ac:dyDescent="0.25">
      <c r="A780" s="5"/>
      <c r="B780" s="6" t="s">
        <v>32</v>
      </c>
      <c r="C780" s="6" t="s">
        <v>32</v>
      </c>
      <c r="D780" s="6" t="s">
        <v>2697</v>
      </c>
      <c r="E780" s="6"/>
      <c r="F780" s="7">
        <v>398.16</v>
      </c>
      <c r="G780" s="6" t="s">
        <v>509</v>
      </c>
      <c r="H780" s="8">
        <v>7.7000000000000007E-4</v>
      </c>
      <c r="I780" s="8">
        <v>0</v>
      </c>
      <c r="J780" s="8">
        <v>7.7000000000000007E-4</v>
      </c>
    </row>
    <row r="781" spans="1:10" ht="60" x14ac:dyDescent="0.25">
      <c r="A781" s="5"/>
      <c r="B781" s="6" t="s">
        <v>41</v>
      </c>
      <c r="C781" s="6" t="s">
        <v>41</v>
      </c>
      <c r="D781" s="6" t="s">
        <v>2700</v>
      </c>
      <c r="E781" s="6"/>
      <c r="F781" s="7">
        <v>398.16</v>
      </c>
      <c r="G781" s="6" t="s">
        <v>164</v>
      </c>
      <c r="H781" s="8">
        <v>0</v>
      </c>
      <c r="I781" s="8">
        <v>1.732E-3</v>
      </c>
      <c r="J781" s="8">
        <v>0</v>
      </c>
    </row>
    <row r="782" spans="1:10" ht="60" x14ac:dyDescent="0.25">
      <c r="A782" s="5"/>
      <c r="B782" s="6" t="s">
        <v>17</v>
      </c>
      <c r="C782" s="6" t="s">
        <v>17</v>
      </c>
      <c r="D782" s="6" t="s">
        <v>2701</v>
      </c>
      <c r="E782" s="6"/>
      <c r="F782" s="7">
        <v>398.16</v>
      </c>
      <c r="G782" s="6" t="s">
        <v>510</v>
      </c>
      <c r="H782" s="8">
        <v>2.5000000000000001E-4</v>
      </c>
      <c r="I782" s="8">
        <v>7.0399999999999998E-4</v>
      </c>
      <c r="J782" s="8">
        <v>0</v>
      </c>
    </row>
    <row r="783" spans="1:10" ht="75" x14ac:dyDescent="0.25">
      <c r="A783" s="5"/>
      <c r="B783" s="6" t="s">
        <v>22</v>
      </c>
      <c r="C783" s="6" t="s">
        <v>22</v>
      </c>
      <c r="D783" s="6" t="s">
        <v>2702</v>
      </c>
      <c r="E783" s="6"/>
      <c r="F783" s="7">
        <v>398.16</v>
      </c>
      <c r="G783" s="6" t="s">
        <v>511</v>
      </c>
      <c r="H783" s="8">
        <v>3.0000000000000001E-3</v>
      </c>
      <c r="I783" s="8">
        <v>1.5350000000000001E-3</v>
      </c>
      <c r="J783" s="8">
        <v>1.4649999999999999E-3</v>
      </c>
    </row>
    <row r="784" spans="1:10" ht="45" x14ac:dyDescent="0.25">
      <c r="A784" s="5"/>
      <c r="B784" s="6" t="s">
        <v>43</v>
      </c>
      <c r="C784" s="6" t="s">
        <v>43</v>
      </c>
      <c r="D784" s="6" t="s">
        <v>2703</v>
      </c>
      <c r="E784" s="6"/>
      <c r="F784" s="7">
        <v>398.16</v>
      </c>
      <c r="G784" s="6" t="s">
        <v>458</v>
      </c>
      <c r="H784" s="8">
        <v>6.0000000000000001E-3</v>
      </c>
      <c r="I784" s="8">
        <v>2.6700000000000001E-3</v>
      </c>
      <c r="J784" s="8">
        <v>3.3300000000000001E-3</v>
      </c>
    </row>
    <row r="785" spans="1:10" ht="45" x14ac:dyDescent="0.25">
      <c r="A785" s="5"/>
      <c r="B785" s="6" t="s">
        <v>21</v>
      </c>
      <c r="C785" s="6" t="s">
        <v>21</v>
      </c>
      <c r="D785" s="6" t="s">
        <v>2705</v>
      </c>
      <c r="E785" s="6"/>
      <c r="F785" s="7">
        <v>398.16</v>
      </c>
      <c r="G785" s="6" t="s">
        <v>512</v>
      </c>
      <c r="H785" s="8">
        <v>7.7000000000000007E-4</v>
      </c>
      <c r="I785" s="8">
        <v>0</v>
      </c>
      <c r="J785" s="8">
        <v>7.7000000000000007E-4</v>
      </c>
    </row>
    <row r="786" spans="1:10" ht="45" x14ac:dyDescent="0.25">
      <c r="A786" s="5"/>
      <c r="B786" s="6" t="s">
        <v>18</v>
      </c>
      <c r="C786" s="6" t="s">
        <v>18</v>
      </c>
      <c r="D786" s="6" t="s">
        <v>2711</v>
      </c>
      <c r="E786" s="6"/>
      <c r="F786" s="7">
        <v>398.16</v>
      </c>
      <c r="G786" s="6" t="s">
        <v>515</v>
      </c>
      <c r="H786" s="8">
        <v>2.4060000000000002E-3</v>
      </c>
      <c r="I786" s="8">
        <v>0</v>
      </c>
      <c r="J786" s="8">
        <v>2.4060000000000002E-3</v>
      </c>
    </row>
    <row r="787" spans="1:10" ht="60" x14ac:dyDescent="0.25">
      <c r="A787" s="5"/>
      <c r="B787" s="6" t="s">
        <v>19</v>
      </c>
      <c r="C787" s="6" t="s">
        <v>19</v>
      </c>
      <c r="D787" s="6" t="s">
        <v>2712</v>
      </c>
      <c r="E787" s="6"/>
      <c r="F787" s="7">
        <v>398.16</v>
      </c>
      <c r="G787" s="6" t="s">
        <v>137</v>
      </c>
      <c r="H787" s="8">
        <v>3.0000000000000001E-3</v>
      </c>
      <c r="I787" s="8">
        <v>0</v>
      </c>
      <c r="J787" s="8">
        <v>3.0000000000000001E-3</v>
      </c>
    </row>
    <row r="788" spans="1:10" ht="45" x14ac:dyDescent="0.25">
      <c r="A788" s="5"/>
      <c r="B788" s="6" t="s">
        <v>27</v>
      </c>
      <c r="C788" s="6" t="s">
        <v>27</v>
      </c>
      <c r="D788" s="6" t="s">
        <v>2713</v>
      </c>
      <c r="E788" s="6"/>
      <c r="F788" s="7">
        <v>398.16</v>
      </c>
      <c r="G788" s="6" t="s">
        <v>516</v>
      </c>
      <c r="H788" s="8">
        <v>2.2000000000000003E-4</v>
      </c>
      <c r="I788" s="8">
        <v>0</v>
      </c>
      <c r="J788" s="8">
        <v>2.2000000000000003E-4</v>
      </c>
    </row>
    <row r="789" spans="1:10" ht="60" x14ac:dyDescent="0.25">
      <c r="A789" s="5"/>
      <c r="B789" s="6" t="s">
        <v>18</v>
      </c>
      <c r="C789" s="6" t="s">
        <v>18</v>
      </c>
      <c r="D789" s="6" t="s">
        <v>2718</v>
      </c>
      <c r="E789" s="6"/>
      <c r="F789" s="7">
        <v>398.16</v>
      </c>
      <c r="G789" s="6" t="s">
        <v>630</v>
      </c>
      <c r="H789" s="8">
        <v>2.4899999999999996E-3</v>
      </c>
      <c r="I789" s="8">
        <v>1.567E-3</v>
      </c>
      <c r="J789" s="8">
        <v>9.2299999999999956E-4</v>
      </c>
    </row>
    <row r="790" spans="1:10" ht="60" x14ac:dyDescent="0.25">
      <c r="A790" s="5"/>
      <c r="B790" s="6" t="s">
        <v>18</v>
      </c>
      <c r="C790" s="6" t="s">
        <v>18</v>
      </c>
      <c r="D790" s="6" t="s">
        <v>2720</v>
      </c>
      <c r="E790" s="6"/>
      <c r="F790" s="7">
        <v>398.16</v>
      </c>
      <c r="G790" s="6" t="s">
        <v>521</v>
      </c>
      <c r="H790" s="8">
        <v>3.3000000000000004E-3</v>
      </c>
      <c r="I790" s="8">
        <v>4.3399999999999998E-4</v>
      </c>
      <c r="J790" s="8">
        <v>2.8660000000000005E-3</v>
      </c>
    </row>
    <row r="791" spans="1:10" ht="60" x14ac:dyDescent="0.25">
      <c r="A791" s="5"/>
      <c r="B791" s="6" t="s">
        <v>43</v>
      </c>
      <c r="C791" s="6" t="s">
        <v>43</v>
      </c>
      <c r="D791" s="6" t="s">
        <v>2721</v>
      </c>
      <c r="E791" s="6"/>
      <c r="F791" s="7">
        <v>398.16</v>
      </c>
      <c r="G791" s="6" t="s">
        <v>522</v>
      </c>
      <c r="H791" s="8">
        <v>2.0000000000000001E-4</v>
      </c>
      <c r="I791" s="8">
        <v>0</v>
      </c>
      <c r="J791" s="8">
        <v>2.0000000000000001E-4</v>
      </c>
    </row>
    <row r="792" spans="1:10" ht="75" x14ac:dyDescent="0.25">
      <c r="A792" s="5"/>
      <c r="B792" s="6" t="s">
        <v>18</v>
      </c>
      <c r="C792" s="6" t="s">
        <v>18</v>
      </c>
      <c r="D792" s="6" t="s">
        <v>2724</v>
      </c>
      <c r="E792" s="6"/>
      <c r="F792" s="7">
        <v>398.16</v>
      </c>
      <c r="G792" s="6" t="s">
        <v>578</v>
      </c>
      <c r="H792" s="8">
        <v>2E-3</v>
      </c>
      <c r="I792" s="8">
        <v>1.4E-3</v>
      </c>
      <c r="J792" s="8">
        <v>6.0000000000000006E-4</v>
      </c>
    </row>
    <row r="793" spans="1:10" ht="60" x14ac:dyDescent="0.25">
      <c r="A793" s="5"/>
      <c r="B793" s="6" t="s">
        <v>27</v>
      </c>
      <c r="C793" s="6" t="s">
        <v>27</v>
      </c>
      <c r="D793" s="6" t="s">
        <v>2726</v>
      </c>
      <c r="E793" s="6"/>
      <c r="F793" s="7">
        <v>398.16</v>
      </c>
      <c r="G793" s="6" t="s">
        <v>164</v>
      </c>
      <c r="H793" s="8">
        <v>0</v>
      </c>
      <c r="I793" s="8">
        <v>1.2729999999999998E-3</v>
      </c>
      <c r="J793" s="8">
        <v>0</v>
      </c>
    </row>
    <row r="794" spans="1:10" ht="60" x14ac:dyDescent="0.25">
      <c r="A794" s="5"/>
      <c r="B794" s="6" t="s">
        <v>18</v>
      </c>
      <c r="C794" s="6" t="s">
        <v>18</v>
      </c>
      <c r="D794" s="6" t="s">
        <v>2727</v>
      </c>
      <c r="E794" s="6"/>
      <c r="F794" s="7">
        <v>398.16</v>
      </c>
      <c r="G794" s="6" t="s">
        <v>164</v>
      </c>
      <c r="H794" s="8">
        <v>0</v>
      </c>
      <c r="I794" s="8">
        <v>5.6999999999999998E-4</v>
      </c>
      <c r="J794" s="8">
        <v>0</v>
      </c>
    </row>
    <row r="795" spans="1:10" ht="75" x14ac:dyDescent="0.25">
      <c r="A795" s="5"/>
      <c r="B795" s="6" t="s">
        <v>18</v>
      </c>
      <c r="C795" s="6" t="s">
        <v>18</v>
      </c>
      <c r="D795" s="6" t="s">
        <v>2728</v>
      </c>
      <c r="E795" s="6"/>
      <c r="F795" s="7">
        <v>398.16</v>
      </c>
      <c r="G795" s="6" t="s">
        <v>579</v>
      </c>
      <c r="H795" s="8">
        <v>2E-3</v>
      </c>
      <c r="I795" s="8">
        <v>3.5E-4</v>
      </c>
      <c r="J795" s="8">
        <v>1.65E-3</v>
      </c>
    </row>
    <row r="796" spans="1:10" ht="30" x14ac:dyDescent="0.25">
      <c r="A796" s="5"/>
      <c r="B796" s="6" t="s">
        <v>22</v>
      </c>
      <c r="C796" s="6" t="s">
        <v>22</v>
      </c>
      <c r="D796" s="6" t="s">
        <v>2730</v>
      </c>
      <c r="E796" s="6"/>
      <c r="F796" s="7">
        <v>398.16</v>
      </c>
      <c r="G796" s="6" t="s">
        <v>478</v>
      </c>
      <c r="H796" s="8">
        <v>4.0000000000000001E-3</v>
      </c>
      <c r="I796" s="8">
        <v>0</v>
      </c>
      <c r="J796" s="8">
        <v>4.0000000000000001E-3</v>
      </c>
    </row>
    <row r="797" spans="1:10" ht="30" x14ac:dyDescent="0.25">
      <c r="A797" s="5"/>
      <c r="B797" s="6" t="s">
        <v>27</v>
      </c>
      <c r="C797" s="6" t="s">
        <v>27</v>
      </c>
      <c r="D797" s="6" t="s">
        <v>2732</v>
      </c>
      <c r="E797" s="6"/>
      <c r="F797" s="7">
        <v>398.16</v>
      </c>
      <c r="G797" s="6" t="s">
        <v>526</v>
      </c>
      <c r="H797" s="8">
        <v>4.0000000000000002E-4</v>
      </c>
      <c r="I797" s="8">
        <v>1.2800000000000001E-3</v>
      </c>
      <c r="J797" s="8">
        <v>0</v>
      </c>
    </row>
    <row r="798" spans="1:10" ht="60" x14ac:dyDescent="0.25">
      <c r="A798" s="5"/>
      <c r="B798" s="6" t="s">
        <v>32</v>
      </c>
      <c r="C798" s="6" t="s">
        <v>32</v>
      </c>
      <c r="D798" s="6" t="s">
        <v>2734</v>
      </c>
      <c r="E798" s="6"/>
      <c r="F798" s="7">
        <v>398.16</v>
      </c>
      <c r="G798" s="6" t="s">
        <v>164</v>
      </c>
      <c r="H798" s="8">
        <v>3.0000000000000001E-3</v>
      </c>
      <c r="I798" s="8">
        <v>5.3869999999999994E-3</v>
      </c>
      <c r="J798" s="8">
        <v>0</v>
      </c>
    </row>
    <row r="799" spans="1:10" ht="60" x14ac:dyDescent="0.25">
      <c r="A799" s="5"/>
      <c r="B799" s="6" t="s">
        <v>38</v>
      </c>
      <c r="C799" s="6" t="s">
        <v>38</v>
      </c>
      <c r="D799" s="6" t="s">
        <v>2735</v>
      </c>
      <c r="E799" s="6"/>
      <c r="F799" s="7">
        <v>398.16</v>
      </c>
      <c r="G799" s="6" t="s">
        <v>164</v>
      </c>
      <c r="H799" s="8">
        <v>0</v>
      </c>
      <c r="I799" s="8">
        <v>1.1000000000000001E-3</v>
      </c>
      <c r="J799" s="8">
        <v>0</v>
      </c>
    </row>
    <row r="800" spans="1:10" ht="75" x14ac:dyDescent="0.25">
      <c r="A800" s="5"/>
      <c r="B800" s="6" t="s">
        <v>30</v>
      </c>
      <c r="C800" s="6" t="s">
        <v>30</v>
      </c>
      <c r="D800" s="6" t="s">
        <v>2740</v>
      </c>
      <c r="E800" s="6"/>
      <c r="F800" s="7">
        <v>398.16</v>
      </c>
      <c r="G800" s="6" t="s">
        <v>164</v>
      </c>
      <c r="H800" s="8">
        <v>0</v>
      </c>
      <c r="I800" s="8">
        <v>3.7599999999999998E-4</v>
      </c>
      <c r="J800" s="8">
        <v>0</v>
      </c>
    </row>
    <row r="801" spans="1:10" ht="45" x14ac:dyDescent="0.25">
      <c r="A801" s="5"/>
      <c r="B801" s="6" t="s">
        <v>22</v>
      </c>
      <c r="C801" s="6" t="s">
        <v>22</v>
      </c>
      <c r="D801" s="6" t="s">
        <v>2742</v>
      </c>
      <c r="E801" s="6"/>
      <c r="F801" s="7">
        <v>398.16</v>
      </c>
      <c r="G801" s="6" t="s">
        <v>531</v>
      </c>
      <c r="H801" s="8">
        <v>1.3800000000000002E-4</v>
      </c>
      <c r="I801" s="8">
        <v>1.46E-4</v>
      </c>
      <c r="J801" s="8">
        <v>0</v>
      </c>
    </row>
    <row r="802" spans="1:10" ht="30" x14ac:dyDescent="0.25">
      <c r="A802" s="5"/>
      <c r="B802" s="6" t="s">
        <v>32</v>
      </c>
      <c r="C802" s="6" t="s">
        <v>32</v>
      </c>
      <c r="D802" s="6" t="s">
        <v>2746</v>
      </c>
      <c r="E802" s="6"/>
      <c r="F802" s="7">
        <v>398.16</v>
      </c>
      <c r="G802" s="6" t="s">
        <v>533</v>
      </c>
      <c r="H802" s="8">
        <v>8.9999999999999987E-4</v>
      </c>
      <c r="I802" s="8">
        <v>0</v>
      </c>
      <c r="J802" s="8">
        <v>8.9999999999999987E-4</v>
      </c>
    </row>
    <row r="803" spans="1:10" ht="60" x14ac:dyDescent="0.25">
      <c r="A803" s="5"/>
      <c r="B803" s="6" t="s">
        <v>18</v>
      </c>
      <c r="C803" s="6" t="s">
        <v>18</v>
      </c>
      <c r="D803" s="6" t="s">
        <v>2747</v>
      </c>
      <c r="E803" s="6"/>
      <c r="F803" s="7">
        <v>398.16</v>
      </c>
      <c r="G803" s="6" t="s">
        <v>534</v>
      </c>
      <c r="H803" s="8">
        <v>1.15E-3</v>
      </c>
      <c r="I803" s="8">
        <v>1.56E-4</v>
      </c>
      <c r="J803" s="8">
        <v>9.9400000000000009E-4</v>
      </c>
    </row>
    <row r="804" spans="1:10" ht="60" x14ac:dyDescent="0.25">
      <c r="A804" s="5"/>
      <c r="B804" s="6" t="s">
        <v>19</v>
      </c>
      <c r="C804" s="6" t="s">
        <v>19</v>
      </c>
      <c r="D804" s="6" t="s">
        <v>2748</v>
      </c>
      <c r="E804" s="6"/>
      <c r="F804" s="7">
        <v>398.16</v>
      </c>
      <c r="G804" s="6" t="s">
        <v>710</v>
      </c>
      <c r="H804" s="8">
        <v>0</v>
      </c>
      <c r="I804" s="8">
        <v>1.0609999999999999E-3</v>
      </c>
      <c r="J804" s="8">
        <v>0</v>
      </c>
    </row>
    <row r="805" spans="1:10" ht="90" x14ac:dyDescent="0.25">
      <c r="A805" s="5"/>
      <c r="B805" s="6" t="s">
        <v>19</v>
      </c>
      <c r="C805" s="6" t="s">
        <v>19</v>
      </c>
      <c r="D805" s="6" t="s">
        <v>2749</v>
      </c>
      <c r="E805" s="6"/>
      <c r="F805" s="7">
        <v>398.16</v>
      </c>
      <c r="G805" s="6" t="s">
        <v>535</v>
      </c>
      <c r="H805" s="8">
        <v>5.9999999999999995E-5</v>
      </c>
      <c r="I805" s="8">
        <v>2.31E-4</v>
      </c>
      <c r="J805" s="8">
        <v>0</v>
      </c>
    </row>
    <row r="806" spans="1:10" ht="60" x14ac:dyDescent="0.25">
      <c r="A806" s="5"/>
      <c r="B806" s="6" t="s">
        <v>18</v>
      </c>
      <c r="C806" s="6" t="s">
        <v>18</v>
      </c>
      <c r="D806" s="6" t="s">
        <v>2750</v>
      </c>
      <c r="E806" s="6"/>
      <c r="F806" s="7">
        <v>398.16</v>
      </c>
      <c r="G806" s="6" t="s">
        <v>536</v>
      </c>
      <c r="H806" s="8">
        <v>1.9599999999999999E-3</v>
      </c>
      <c r="I806" s="8">
        <v>1.6900000000000002E-4</v>
      </c>
      <c r="J806" s="8">
        <v>1.7909999999999998E-3</v>
      </c>
    </row>
    <row r="807" spans="1:10" ht="90" x14ac:dyDescent="0.25">
      <c r="A807" s="5"/>
      <c r="B807" s="6" t="s">
        <v>19</v>
      </c>
      <c r="C807" s="6" t="s">
        <v>19</v>
      </c>
      <c r="D807" s="6" t="s">
        <v>2751</v>
      </c>
      <c r="E807" s="6"/>
      <c r="F807" s="7">
        <v>398.16</v>
      </c>
      <c r="G807" s="6" t="s">
        <v>537</v>
      </c>
      <c r="H807" s="8">
        <v>8.0000000000000004E-4</v>
      </c>
      <c r="I807" s="8">
        <v>0</v>
      </c>
      <c r="J807" s="8">
        <v>8.0000000000000004E-4</v>
      </c>
    </row>
    <row r="808" spans="1:10" ht="60" x14ac:dyDescent="0.25">
      <c r="A808" s="5"/>
      <c r="B808" s="6" t="s">
        <v>45</v>
      </c>
      <c r="C808" s="6" t="s">
        <v>45</v>
      </c>
      <c r="D808" s="6" t="s">
        <v>2752</v>
      </c>
      <c r="E808" s="6"/>
      <c r="F808" s="7">
        <v>398.16</v>
      </c>
      <c r="G808" s="6" t="s">
        <v>580</v>
      </c>
      <c r="H808" s="8">
        <v>1.5E-3</v>
      </c>
      <c r="I808" s="8">
        <v>1.8700000000000001E-3</v>
      </c>
      <c r="J808" s="8">
        <v>0</v>
      </c>
    </row>
    <row r="809" spans="1:10" ht="90" x14ac:dyDescent="0.25">
      <c r="A809" s="5"/>
      <c r="B809" s="6" t="s">
        <v>22</v>
      </c>
      <c r="C809" s="6" t="s">
        <v>22</v>
      </c>
      <c r="D809" s="6" t="s">
        <v>2755</v>
      </c>
      <c r="E809" s="6"/>
      <c r="F809" s="7">
        <v>398.16</v>
      </c>
      <c r="G809" s="6" t="s">
        <v>631</v>
      </c>
      <c r="H809" s="8">
        <v>4.0000000000000002E-4</v>
      </c>
      <c r="I809" s="8">
        <v>0</v>
      </c>
      <c r="J809" s="8">
        <v>4.0000000000000002E-4</v>
      </c>
    </row>
    <row r="810" spans="1:10" ht="45" x14ac:dyDescent="0.25">
      <c r="A810" s="5"/>
      <c r="B810" s="6" t="s">
        <v>27</v>
      </c>
      <c r="C810" s="6" t="s">
        <v>27</v>
      </c>
      <c r="D810" s="6" t="s">
        <v>2756</v>
      </c>
      <c r="E810" s="6"/>
      <c r="F810" s="7">
        <v>398.16</v>
      </c>
      <c r="G810" s="6" t="s">
        <v>295</v>
      </c>
      <c r="H810" s="8">
        <v>5.0000000000000001E-4</v>
      </c>
      <c r="I810" s="8">
        <v>0</v>
      </c>
      <c r="J810" s="8">
        <v>5.0000000000000001E-4</v>
      </c>
    </row>
    <row r="811" spans="1:10" ht="45" x14ac:dyDescent="0.25">
      <c r="A811" s="5"/>
      <c r="B811" s="6" t="s">
        <v>43</v>
      </c>
      <c r="C811" s="6" t="s">
        <v>43</v>
      </c>
      <c r="D811" s="6" t="s">
        <v>2757</v>
      </c>
      <c r="E811" s="6"/>
      <c r="F811" s="7">
        <v>398.16</v>
      </c>
      <c r="G811" s="6" t="s">
        <v>551</v>
      </c>
      <c r="H811" s="8">
        <v>8.0000000000000002E-3</v>
      </c>
      <c r="I811" s="8">
        <v>2.7409999999999995E-3</v>
      </c>
      <c r="J811" s="8">
        <v>5.2590000000000007E-3</v>
      </c>
    </row>
    <row r="812" spans="1:10" ht="135" x14ac:dyDescent="0.25">
      <c r="A812" s="5"/>
      <c r="B812" s="6" t="s">
        <v>19</v>
      </c>
      <c r="C812" s="6" t="s">
        <v>19</v>
      </c>
      <c r="D812" s="6" t="s">
        <v>2758</v>
      </c>
      <c r="E812" s="6"/>
      <c r="F812" s="7">
        <v>398.16</v>
      </c>
      <c r="G812" s="6" t="s">
        <v>539</v>
      </c>
      <c r="H812" s="8">
        <v>5.5800000000000001E-4</v>
      </c>
      <c r="I812" s="8">
        <v>0</v>
      </c>
      <c r="J812" s="8">
        <v>5.5800000000000001E-4</v>
      </c>
    </row>
    <row r="813" spans="1:10" ht="75" x14ac:dyDescent="0.25">
      <c r="A813" s="5"/>
      <c r="B813" s="6" t="s">
        <v>17</v>
      </c>
      <c r="C813" s="6" t="s">
        <v>17</v>
      </c>
      <c r="D813" s="6" t="s">
        <v>2759</v>
      </c>
      <c r="E813" s="6"/>
      <c r="F813" s="7">
        <v>398.16</v>
      </c>
      <c r="G813" s="6" t="s">
        <v>581</v>
      </c>
      <c r="H813" s="8">
        <v>0</v>
      </c>
      <c r="I813" s="8">
        <v>4.4999999999999999E-4</v>
      </c>
      <c r="J813" s="8">
        <v>0</v>
      </c>
    </row>
    <row r="814" spans="1:10" ht="60" x14ac:dyDescent="0.25">
      <c r="A814" s="5"/>
      <c r="B814" s="6" t="s">
        <v>32</v>
      </c>
      <c r="C814" s="6" t="s">
        <v>32</v>
      </c>
      <c r="D814" s="6" t="s">
        <v>2762</v>
      </c>
      <c r="E814" s="6"/>
      <c r="F814" s="7">
        <v>398.16</v>
      </c>
      <c r="G814" s="6" t="s">
        <v>632</v>
      </c>
      <c r="H814" s="8">
        <v>6.0000000000000006E-4</v>
      </c>
      <c r="I814" s="8">
        <v>0</v>
      </c>
      <c r="J814" s="8">
        <v>6.0000000000000006E-4</v>
      </c>
    </row>
    <row r="815" spans="1:10" ht="75" x14ac:dyDescent="0.25">
      <c r="A815" s="5"/>
      <c r="B815" s="6" t="s">
        <v>30</v>
      </c>
      <c r="C815" s="6" t="s">
        <v>30</v>
      </c>
      <c r="D815" s="6" t="s">
        <v>2763</v>
      </c>
      <c r="E815" s="6"/>
      <c r="F815" s="7">
        <v>398.16</v>
      </c>
      <c r="G815" s="6" t="s">
        <v>541</v>
      </c>
      <c r="H815" s="8">
        <v>2.5000000000000001E-4</v>
      </c>
      <c r="I815" s="8">
        <v>0</v>
      </c>
      <c r="J815" s="8">
        <v>2.5000000000000001E-4</v>
      </c>
    </row>
    <row r="816" spans="1:10" ht="45" x14ac:dyDescent="0.25">
      <c r="A816" s="5"/>
      <c r="B816" s="6" t="s">
        <v>18</v>
      </c>
      <c r="C816" s="6" t="s">
        <v>18</v>
      </c>
      <c r="D816" s="6" t="s">
        <v>2764</v>
      </c>
      <c r="E816" s="6"/>
      <c r="F816" s="7">
        <v>398.16</v>
      </c>
      <c r="G816" s="6" t="s">
        <v>561</v>
      </c>
      <c r="H816" s="8">
        <v>1.7999999999999997E-3</v>
      </c>
      <c r="I816" s="8">
        <v>6.8500000000000006E-4</v>
      </c>
      <c r="J816" s="8">
        <v>1.1149999999999997E-3</v>
      </c>
    </row>
    <row r="817" spans="1:10" ht="60" x14ac:dyDescent="0.25">
      <c r="A817" s="5"/>
      <c r="B817" s="6" t="s">
        <v>18</v>
      </c>
      <c r="C817" s="6" t="s">
        <v>18</v>
      </c>
      <c r="D817" s="6" t="s">
        <v>2765</v>
      </c>
      <c r="E817" s="6"/>
      <c r="F817" s="7">
        <v>398.16</v>
      </c>
      <c r="G817" s="6" t="s">
        <v>633</v>
      </c>
      <c r="H817" s="8">
        <v>4.6899999999999996E-4</v>
      </c>
      <c r="I817" s="8">
        <v>2.9999999999999997E-4</v>
      </c>
      <c r="J817" s="8">
        <v>1.6899999999999999E-4</v>
      </c>
    </row>
    <row r="818" spans="1:10" ht="90" x14ac:dyDescent="0.25">
      <c r="A818" s="5"/>
      <c r="B818" s="6" t="s">
        <v>32</v>
      </c>
      <c r="C818" s="6" t="s">
        <v>32</v>
      </c>
      <c r="D818" s="6" t="s">
        <v>2768</v>
      </c>
      <c r="E818" s="6"/>
      <c r="F818" s="7">
        <v>398.16</v>
      </c>
      <c r="G818" s="6" t="s">
        <v>557</v>
      </c>
      <c r="H818" s="8">
        <v>8.9999999999999987E-4</v>
      </c>
      <c r="I818" s="8">
        <v>9.1700000000000006E-4</v>
      </c>
      <c r="J818" s="8">
        <v>0</v>
      </c>
    </row>
    <row r="819" spans="1:10" ht="60" x14ac:dyDescent="0.25">
      <c r="A819" s="5"/>
      <c r="B819" s="6" t="s">
        <v>22</v>
      </c>
      <c r="C819" s="6" t="s">
        <v>22</v>
      </c>
      <c r="D819" s="6" t="s">
        <v>2770</v>
      </c>
      <c r="E819" s="6"/>
      <c r="F819" s="7">
        <v>398.16</v>
      </c>
      <c r="G819" s="6" t="s">
        <v>634</v>
      </c>
      <c r="H819" s="8">
        <v>6.0000000000000001E-3</v>
      </c>
      <c r="I819" s="8">
        <v>0</v>
      </c>
      <c r="J819" s="8">
        <v>6.0000000000000001E-3</v>
      </c>
    </row>
    <row r="820" spans="1:10" ht="60" x14ac:dyDescent="0.25">
      <c r="A820" s="5"/>
      <c r="B820" s="6" t="s">
        <v>19</v>
      </c>
      <c r="C820" s="6" t="s">
        <v>19</v>
      </c>
      <c r="D820" s="6" t="s">
        <v>2771</v>
      </c>
      <c r="E820" s="6"/>
      <c r="F820" s="7">
        <v>398.16</v>
      </c>
      <c r="G820" s="6" t="s">
        <v>538</v>
      </c>
      <c r="H820" s="8">
        <v>0</v>
      </c>
      <c r="I820" s="8">
        <v>1.36E-4</v>
      </c>
      <c r="J820" s="8">
        <v>0</v>
      </c>
    </row>
    <row r="821" spans="1:10" ht="75" x14ac:dyDescent="0.25">
      <c r="A821" s="5"/>
      <c r="B821" s="6" t="s">
        <v>19</v>
      </c>
      <c r="C821" s="6" t="s">
        <v>19</v>
      </c>
      <c r="D821" s="6" t="s">
        <v>2777</v>
      </c>
      <c r="E821" s="6"/>
      <c r="F821" s="7">
        <v>398.16</v>
      </c>
      <c r="G821" s="6" t="s">
        <v>164</v>
      </c>
      <c r="H821" s="8">
        <v>0</v>
      </c>
      <c r="I821" s="8">
        <v>1.0039999999999999E-3</v>
      </c>
      <c r="J821" s="8">
        <v>0</v>
      </c>
    </row>
    <row r="822" spans="1:10" ht="90" x14ac:dyDescent="0.25">
      <c r="A822" s="5"/>
      <c r="B822" s="6" t="s">
        <v>19</v>
      </c>
      <c r="C822" s="6" t="s">
        <v>19</v>
      </c>
      <c r="D822" s="6" t="s">
        <v>2779</v>
      </c>
      <c r="E822" s="6"/>
      <c r="F822" s="7">
        <v>398.16</v>
      </c>
      <c r="G822" s="6" t="s">
        <v>164</v>
      </c>
      <c r="H822" s="8">
        <v>0</v>
      </c>
      <c r="I822" s="8">
        <v>1.2711999999999999E-2</v>
      </c>
      <c r="J822" s="8">
        <v>0</v>
      </c>
    </row>
    <row r="823" spans="1:10" ht="75" x14ac:dyDescent="0.25">
      <c r="A823" s="5"/>
      <c r="B823" s="6" t="s">
        <v>18</v>
      </c>
      <c r="C823" s="6" t="s">
        <v>18</v>
      </c>
      <c r="D823" s="6" t="s">
        <v>2781</v>
      </c>
      <c r="E823" s="6"/>
      <c r="F823" s="7">
        <v>398.16</v>
      </c>
      <c r="G823" s="6" t="s">
        <v>635</v>
      </c>
      <c r="H823" s="8">
        <v>1.095E-2</v>
      </c>
      <c r="I823" s="8">
        <v>1.095E-2</v>
      </c>
      <c r="J823" s="8">
        <v>0</v>
      </c>
    </row>
    <row r="824" spans="1:10" ht="60" x14ac:dyDescent="0.25">
      <c r="A824" s="5"/>
      <c r="B824" s="6" t="s">
        <v>19</v>
      </c>
      <c r="C824" s="6" t="s">
        <v>19</v>
      </c>
      <c r="D824" s="6" t="s">
        <v>2782</v>
      </c>
      <c r="E824" s="6"/>
      <c r="F824" s="7">
        <v>398.16</v>
      </c>
      <c r="G824" s="6" t="s">
        <v>636</v>
      </c>
      <c r="H824" s="8">
        <v>3.0000000000000003E-4</v>
      </c>
      <c r="I824" s="8">
        <v>0</v>
      </c>
      <c r="J824" s="8">
        <v>3.0000000000000003E-4</v>
      </c>
    </row>
    <row r="825" spans="1:10" ht="75" x14ac:dyDescent="0.25">
      <c r="A825" s="5"/>
      <c r="B825" s="6" t="s">
        <v>19</v>
      </c>
      <c r="C825" s="6" t="s">
        <v>19</v>
      </c>
      <c r="D825" s="6" t="s">
        <v>2783</v>
      </c>
      <c r="E825" s="6"/>
      <c r="F825" s="7">
        <v>398.16</v>
      </c>
      <c r="G825" s="6" t="s">
        <v>164</v>
      </c>
      <c r="H825" s="8">
        <v>2E-3</v>
      </c>
      <c r="I825" s="8">
        <v>6.4419999999999998E-3</v>
      </c>
      <c r="J825" s="8">
        <v>0</v>
      </c>
    </row>
    <row r="826" spans="1:10" ht="75" x14ac:dyDescent="0.25">
      <c r="A826" s="5"/>
      <c r="B826" s="6" t="s">
        <v>19</v>
      </c>
      <c r="C826" s="6" t="s">
        <v>19</v>
      </c>
      <c r="D826" s="6" t="s">
        <v>2784</v>
      </c>
      <c r="E826" s="6"/>
      <c r="F826" s="7">
        <v>398.16</v>
      </c>
      <c r="G826" s="6" t="s">
        <v>637</v>
      </c>
      <c r="H826" s="8">
        <v>0</v>
      </c>
      <c r="I826" s="8">
        <v>2.0000000000000001E-4</v>
      </c>
      <c r="J826" s="8">
        <v>0</v>
      </c>
    </row>
    <row r="827" spans="1:10" ht="60" x14ac:dyDescent="0.25">
      <c r="A827" s="5"/>
      <c r="B827" s="6" t="s">
        <v>18</v>
      </c>
      <c r="C827" s="6" t="s">
        <v>18</v>
      </c>
      <c r="D827" s="6" t="s">
        <v>2792</v>
      </c>
      <c r="E827" s="6"/>
      <c r="F827" s="7">
        <v>398.16</v>
      </c>
      <c r="G827" s="6" t="s">
        <v>638</v>
      </c>
      <c r="H827" s="8">
        <v>8.0200000000000009E-4</v>
      </c>
      <c r="I827" s="8">
        <v>1.08E-4</v>
      </c>
      <c r="J827" s="8">
        <v>6.9400000000000006E-4</v>
      </c>
    </row>
    <row r="828" spans="1:10" ht="45" x14ac:dyDescent="0.25">
      <c r="A828" s="5"/>
      <c r="B828" s="6" t="s">
        <v>18</v>
      </c>
      <c r="C828" s="6" t="s">
        <v>18</v>
      </c>
      <c r="D828" s="6" t="s">
        <v>2793</v>
      </c>
      <c r="E828" s="6"/>
      <c r="F828" s="7">
        <v>398.16</v>
      </c>
      <c r="G828" s="6" t="s">
        <v>639</v>
      </c>
      <c r="H828" s="8">
        <v>1.0510000000000002E-2</v>
      </c>
      <c r="I828" s="8">
        <v>7.2100000000000007E-4</v>
      </c>
      <c r="J828" s="8">
        <v>9.7890000000000026E-3</v>
      </c>
    </row>
    <row r="829" spans="1:10" ht="60" x14ac:dyDescent="0.25">
      <c r="A829" s="5"/>
      <c r="B829" s="6" t="s">
        <v>22</v>
      </c>
      <c r="C829" s="6" t="s">
        <v>22</v>
      </c>
      <c r="D829" s="6" t="s">
        <v>2795</v>
      </c>
      <c r="E829" s="6"/>
      <c r="F829" s="7">
        <v>398.16</v>
      </c>
      <c r="G829" s="6" t="s">
        <v>640</v>
      </c>
      <c r="H829" s="8">
        <v>2.7600000000000003E-3</v>
      </c>
      <c r="I829" s="8">
        <v>2.7499999999999998E-3</v>
      </c>
      <c r="J829" s="8">
        <v>1.000000000000046E-5</v>
      </c>
    </row>
    <row r="830" spans="1:10" ht="60" x14ac:dyDescent="0.25">
      <c r="A830" s="5"/>
      <c r="B830" s="6" t="s">
        <v>18</v>
      </c>
      <c r="C830" s="6" t="s">
        <v>18</v>
      </c>
      <c r="D830" s="6" t="s">
        <v>2800</v>
      </c>
      <c r="E830" s="6"/>
      <c r="F830" s="7">
        <v>398.16</v>
      </c>
      <c r="G830" s="6" t="s">
        <v>641</v>
      </c>
      <c r="H830" s="8">
        <v>2.9999999999999997E-5</v>
      </c>
      <c r="I830" s="8">
        <v>0</v>
      </c>
      <c r="J830" s="8">
        <v>2.9999999999999997E-5</v>
      </c>
    </row>
    <row r="831" spans="1:10" ht="60" x14ac:dyDescent="0.25">
      <c r="A831" s="5"/>
      <c r="B831" s="6" t="s">
        <v>30</v>
      </c>
      <c r="C831" s="6" t="s">
        <v>30</v>
      </c>
      <c r="D831" s="6" t="s">
        <v>2801</v>
      </c>
      <c r="E831" s="6"/>
      <c r="F831" s="7">
        <v>398.16</v>
      </c>
      <c r="G831" s="6" t="s">
        <v>642</v>
      </c>
      <c r="H831" s="8">
        <v>1.7900000000000001E-3</v>
      </c>
      <c r="I831" s="8">
        <v>1.495E-3</v>
      </c>
      <c r="J831" s="8">
        <v>2.9500000000000012E-4</v>
      </c>
    </row>
    <row r="832" spans="1:10" ht="60" x14ac:dyDescent="0.25">
      <c r="A832" s="5"/>
      <c r="B832" s="6" t="s">
        <v>18</v>
      </c>
      <c r="C832" s="6" t="s">
        <v>18</v>
      </c>
      <c r="D832" s="6" t="s">
        <v>2802</v>
      </c>
      <c r="E832" s="6"/>
      <c r="F832" s="7">
        <v>398.16</v>
      </c>
      <c r="G832" s="6" t="s">
        <v>643</v>
      </c>
      <c r="H832" s="8">
        <v>8.0200000000000009E-4</v>
      </c>
      <c r="I832" s="8">
        <v>5.0000000000000004E-6</v>
      </c>
      <c r="J832" s="8">
        <v>7.9700000000000007E-4</v>
      </c>
    </row>
    <row r="833" spans="1:10" ht="45" x14ac:dyDescent="0.25">
      <c r="A833" s="5"/>
      <c r="B833" s="6" t="s">
        <v>19</v>
      </c>
      <c r="C833" s="6" t="s">
        <v>19</v>
      </c>
      <c r="D833" s="6" t="s">
        <v>2804</v>
      </c>
      <c r="E833" s="6"/>
      <c r="F833" s="7">
        <v>398.16</v>
      </c>
      <c r="G833" s="6" t="s">
        <v>644</v>
      </c>
      <c r="H833" s="8">
        <v>1.7947999999999999E-2</v>
      </c>
      <c r="I833" s="8">
        <v>0</v>
      </c>
      <c r="J833" s="8">
        <v>1.7947999999999999E-2</v>
      </c>
    </row>
    <row r="834" spans="1:10" ht="30" x14ac:dyDescent="0.25">
      <c r="A834" s="5"/>
      <c r="B834" s="6" t="s">
        <v>18</v>
      </c>
      <c r="C834" s="6" t="s">
        <v>18</v>
      </c>
      <c r="D834" s="6" t="s">
        <v>2805</v>
      </c>
      <c r="E834" s="6"/>
      <c r="F834" s="7">
        <v>398.16</v>
      </c>
      <c r="G834" s="6" t="s">
        <v>645</v>
      </c>
      <c r="H834" s="8">
        <v>5.0000000000000001E-4</v>
      </c>
      <c r="I834" s="8">
        <v>0</v>
      </c>
      <c r="J834" s="8">
        <v>5.0000000000000001E-4</v>
      </c>
    </row>
    <row r="835" spans="1:10" ht="45" x14ac:dyDescent="0.25">
      <c r="A835" s="5"/>
      <c r="B835" s="6" t="s">
        <v>22</v>
      </c>
      <c r="C835" s="6" t="s">
        <v>22</v>
      </c>
      <c r="D835" s="6" t="s">
        <v>2806</v>
      </c>
      <c r="E835" s="6"/>
      <c r="F835" s="7">
        <v>398.16</v>
      </c>
      <c r="G835" s="6" t="s">
        <v>646</v>
      </c>
      <c r="H835" s="8">
        <v>1E-3</v>
      </c>
      <c r="I835" s="8">
        <v>3.5499999999999996E-4</v>
      </c>
      <c r="J835" s="8">
        <v>6.4500000000000007E-4</v>
      </c>
    </row>
    <row r="836" spans="1:10" ht="45" x14ac:dyDescent="0.25">
      <c r="A836" s="5"/>
      <c r="B836" s="6" t="s">
        <v>19</v>
      </c>
      <c r="C836" s="6" t="s">
        <v>19</v>
      </c>
      <c r="D836" s="6" t="s">
        <v>2809</v>
      </c>
      <c r="E836" s="6"/>
      <c r="F836" s="7">
        <v>398.16</v>
      </c>
      <c r="G836" s="6" t="s">
        <v>647</v>
      </c>
      <c r="H836" s="8">
        <v>0</v>
      </c>
      <c r="I836" s="8">
        <v>2.3899999999999998E-4</v>
      </c>
      <c r="J836" s="8">
        <v>0</v>
      </c>
    </row>
    <row r="837" spans="1:10" ht="60" x14ac:dyDescent="0.25">
      <c r="A837" s="5"/>
      <c r="B837" s="6" t="s">
        <v>19</v>
      </c>
      <c r="C837" s="6" t="s">
        <v>19</v>
      </c>
      <c r="D837" s="6" t="s">
        <v>2814</v>
      </c>
      <c r="E837" s="6"/>
      <c r="F837" s="7">
        <v>398.16</v>
      </c>
      <c r="G837" s="6" t="s">
        <v>648</v>
      </c>
      <c r="H837" s="8">
        <v>6.8000000000000005E-4</v>
      </c>
      <c r="I837" s="8">
        <v>1.2650000000000001E-3</v>
      </c>
      <c r="J837" s="8">
        <v>0</v>
      </c>
    </row>
    <row r="838" spans="1:10" ht="30" x14ac:dyDescent="0.25">
      <c r="A838" s="5"/>
      <c r="B838" s="6" t="s">
        <v>22</v>
      </c>
      <c r="C838" s="6" t="s">
        <v>22</v>
      </c>
      <c r="D838" s="6" t="s">
        <v>2815</v>
      </c>
      <c r="E838" s="6"/>
      <c r="F838" s="7">
        <v>398.16</v>
      </c>
      <c r="G838" s="6" t="s">
        <v>579</v>
      </c>
      <c r="H838" s="8">
        <v>1E-3</v>
      </c>
      <c r="I838" s="8">
        <v>5.6200000000000011E-4</v>
      </c>
      <c r="J838" s="8">
        <v>4.3799999999999991E-4</v>
      </c>
    </row>
    <row r="839" spans="1:10" ht="45" x14ac:dyDescent="0.25">
      <c r="A839" s="5"/>
      <c r="B839" s="6" t="s">
        <v>22</v>
      </c>
      <c r="C839" s="6" t="s">
        <v>22</v>
      </c>
      <c r="D839" s="6" t="s">
        <v>3610</v>
      </c>
      <c r="E839" s="6"/>
      <c r="F839" s="7">
        <v>398.16</v>
      </c>
      <c r="G839" s="6" t="s">
        <v>2869</v>
      </c>
      <c r="H839" s="8">
        <v>8.5700000000000001E-4</v>
      </c>
      <c r="I839" s="8">
        <v>0</v>
      </c>
      <c r="J839" s="8">
        <v>8.5700000000000001E-4</v>
      </c>
    </row>
    <row r="840" spans="1:10" ht="75" x14ac:dyDescent="0.25">
      <c r="A840" s="5"/>
      <c r="B840" s="6" t="s">
        <v>37</v>
      </c>
      <c r="C840" s="6" t="s">
        <v>37</v>
      </c>
      <c r="D840" s="6" t="s">
        <v>2820</v>
      </c>
      <c r="E840" s="6"/>
      <c r="F840" s="7">
        <v>398.16</v>
      </c>
      <c r="G840" s="6" t="s">
        <v>649</v>
      </c>
      <c r="H840" s="8">
        <v>3.5000000000000001E-3</v>
      </c>
      <c r="I840" s="8">
        <v>0</v>
      </c>
      <c r="J840" s="8">
        <v>3.5000000000000001E-3</v>
      </c>
    </row>
    <row r="841" spans="1:10" ht="60" x14ac:dyDescent="0.25">
      <c r="A841" s="5"/>
      <c r="B841" s="6" t="s">
        <v>19</v>
      </c>
      <c r="C841" s="6" t="s">
        <v>19</v>
      </c>
      <c r="D841" s="6" t="s">
        <v>2821</v>
      </c>
      <c r="E841" s="6"/>
      <c r="F841" s="7">
        <v>398.16</v>
      </c>
      <c r="G841" s="6" t="s">
        <v>650</v>
      </c>
      <c r="H841" s="8">
        <v>8.1300000000000003E-4</v>
      </c>
      <c r="I841" s="8">
        <v>1.3200000000000001E-4</v>
      </c>
      <c r="J841" s="8">
        <v>6.8099999999999996E-4</v>
      </c>
    </row>
    <row r="842" spans="1:10" ht="45" x14ac:dyDescent="0.25">
      <c r="A842" s="5"/>
      <c r="B842" s="6" t="s">
        <v>19</v>
      </c>
      <c r="C842" s="6" t="s">
        <v>19</v>
      </c>
      <c r="D842" s="6" t="s">
        <v>2824</v>
      </c>
      <c r="E842" s="6"/>
      <c r="F842" s="7">
        <v>398.16</v>
      </c>
      <c r="G842" s="6" t="s">
        <v>608</v>
      </c>
      <c r="H842" s="8">
        <v>1E-3</v>
      </c>
      <c r="I842" s="8">
        <v>0</v>
      </c>
      <c r="J842" s="8">
        <v>1E-3</v>
      </c>
    </row>
    <row r="843" spans="1:10" ht="60" x14ac:dyDescent="0.25">
      <c r="A843" s="5"/>
      <c r="B843" s="6" t="s">
        <v>34</v>
      </c>
      <c r="C843" s="6" t="s">
        <v>34</v>
      </c>
      <c r="D843" s="6" t="s">
        <v>2826</v>
      </c>
      <c r="E843" s="6"/>
      <c r="F843" s="7">
        <v>398.16</v>
      </c>
      <c r="G843" s="6" t="s">
        <v>651</v>
      </c>
      <c r="H843" s="8">
        <v>1E-3</v>
      </c>
      <c r="I843" s="8">
        <v>0</v>
      </c>
      <c r="J843" s="8">
        <v>1E-3</v>
      </c>
    </row>
    <row r="844" spans="1:10" ht="75" x14ac:dyDescent="0.25">
      <c r="A844" s="5"/>
      <c r="B844" s="6" t="s">
        <v>27</v>
      </c>
      <c r="C844" s="6" t="s">
        <v>27</v>
      </c>
      <c r="D844" s="6" t="s">
        <v>2828</v>
      </c>
      <c r="E844" s="6"/>
      <c r="F844" s="7">
        <v>398.16</v>
      </c>
      <c r="G844" s="6" t="s">
        <v>652</v>
      </c>
      <c r="H844" s="8">
        <v>3.29E-3</v>
      </c>
      <c r="I844" s="8">
        <v>4.95E-4</v>
      </c>
      <c r="J844" s="8">
        <v>2.7949999999999997E-3</v>
      </c>
    </row>
    <row r="845" spans="1:10" ht="75" x14ac:dyDescent="0.25">
      <c r="A845" s="5"/>
      <c r="B845" s="6" t="s">
        <v>32</v>
      </c>
      <c r="C845" s="6" t="s">
        <v>32</v>
      </c>
      <c r="D845" s="6" t="s">
        <v>2830</v>
      </c>
      <c r="E845" s="6"/>
      <c r="F845" s="7">
        <v>398.16</v>
      </c>
      <c r="G845" s="6" t="s">
        <v>653</v>
      </c>
      <c r="H845" s="8">
        <v>3.0000000000000003E-4</v>
      </c>
      <c r="I845" s="8">
        <v>3.4300000000000004E-4</v>
      </c>
      <c r="J845" s="8">
        <v>0</v>
      </c>
    </row>
    <row r="846" spans="1:10" ht="60" x14ac:dyDescent="0.25">
      <c r="A846" s="5"/>
      <c r="B846" s="6" t="s">
        <v>30</v>
      </c>
      <c r="C846" s="6" t="s">
        <v>30</v>
      </c>
      <c r="D846" s="6" t="s">
        <v>2835</v>
      </c>
      <c r="E846" s="6"/>
      <c r="F846" s="7">
        <v>398.16</v>
      </c>
      <c r="G846" s="6" t="s">
        <v>655</v>
      </c>
      <c r="H846" s="8">
        <v>1.5229999999999998E-3</v>
      </c>
      <c r="I846" s="8">
        <v>2.6779999999999998E-3</v>
      </c>
      <c r="J846" s="8">
        <v>0</v>
      </c>
    </row>
    <row r="847" spans="1:10" ht="60" x14ac:dyDescent="0.25">
      <c r="A847" s="5"/>
      <c r="B847" s="6" t="s">
        <v>18</v>
      </c>
      <c r="C847" s="6" t="s">
        <v>18</v>
      </c>
      <c r="D847" s="6" t="s">
        <v>2837</v>
      </c>
      <c r="E847" s="6"/>
      <c r="F847" s="7">
        <v>398.16</v>
      </c>
      <c r="G847" s="6" t="s">
        <v>280</v>
      </c>
      <c r="H847" s="8">
        <v>5.2199999999999998E-3</v>
      </c>
      <c r="I847" s="8">
        <v>7.5699999999999997E-4</v>
      </c>
      <c r="J847" s="8">
        <v>4.463E-3</v>
      </c>
    </row>
    <row r="848" spans="1:10" ht="75" x14ac:dyDescent="0.25">
      <c r="A848" s="5"/>
      <c r="B848" s="6" t="s">
        <v>18</v>
      </c>
      <c r="C848" s="6" t="s">
        <v>18</v>
      </c>
      <c r="D848" s="6" t="s">
        <v>2839</v>
      </c>
      <c r="E848" s="6"/>
      <c r="F848" s="7">
        <v>398.16</v>
      </c>
      <c r="G848" s="6" t="s">
        <v>656</v>
      </c>
      <c r="H848" s="8">
        <v>0</v>
      </c>
      <c r="I848" s="8">
        <v>3.2700000000000003E-4</v>
      </c>
      <c r="J848" s="8">
        <v>0</v>
      </c>
    </row>
    <row r="849" spans="1:10" ht="60" x14ac:dyDescent="0.25">
      <c r="A849" s="5"/>
      <c r="B849" s="6" t="s">
        <v>19</v>
      </c>
      <c r="C849" s="6" t="s">
        <v>19</v>
      </c>
      <c r="D849" s="6" t="s">
        <v>2841</v>
      </c>
      <c r="E849" s="6"/>
      <c r="F849" s="7">
        <v>398.16</v>
      </c>
      <c r="G849" s="6" t="s">
        <v>657</v>
      </c>
      <c r="H849" s="8">
        <v>1.6000000000000001E-3</v>
      </c>
      <c r="I849" s="8">
        <v>3.2000000000000003E-4</v>
      </c>
      <c r="J849" s="8">
        <v>1.2800000000000001E-3</v>
      </c>
    </row>
    <row r="850" spans="1:10" ht="60" x14ac:dyDescent="0.25">
      <c r="A850" s="5"/>
      <c r="B850" s="6" t="s">
        <v>18</v>
      </c>
      <c r="C850" s="6" t="s">
        <v>18</v>
      </c>
      <c r="D850" s="6" t="s">
        <v>2844</v>
      </c>
      <c r="E850" s="6"/>
      <c r="F850" s="7">
        <v>398.16</v>
      </c>
      <c r="G850" s="6" t="s">
        <v>658</v>
      </c>
      <c r="H850" s="8">
        <v>1.2000000000000001E-3</v>
      </c>
      <c r="I850" s="8">
        <v>3.7199999999999999E-4</v>
      </c>
      <c r="J850" s="8">
        <v>8.2800000000000018E-4</v>
      </c>
    </row>
    <row r="851" spans="1:10" ht="45" x14ac:dyDescent="0.25">
      <c r="A851" s="5"/>
      <c r="B851" s="6" t="s">
        <v>21</v>
      </c>
      <c r="C851" s="6" t="s">
        <v>21</v>
      </c>
      <c r="D851" s="6" t="s">
        <v>1823</v>
      </c>
      <c r="E851" s="6"/>
      <c r="F851" s="7">
        <v>418.71</v>
      </c>
      <c r="G851" s="6" t="s">
        <v>50</v>
      </c>
      <c r="H851" s="8">
        <v>1E-4</v>
      </c>
      <c r="I851" s="8">
        <v>0</v>
      </c>
      <c r="J851" s="8">
        <v>1E-4</v>
      </c>
    </row>
    <row r="852" spans="1:10" ht="45" x14ac:dyDescent="0.25">
      <c r="A852" s="5"/>
      <c r="B852" s="6" t="s">
        <v>21</v>
      </c>
      <c r="C852" s="6" t="s">
        <v>21</v>
      </c>
      <c r="D852" s="6" t="s">
        <v>1827</v>
      </c>
      <c r="E852" s="6"/>
      <c r="F852" s="7">
        <v>418.71</v>
      </c>
      <c r="G852" s="6" t="s">
        <v>54</v>
      </c>
      <c r="H852" s="8">
        <v>5.9999999999999995E-4</v>
      </c>
      <c r="I852" s="8">
        <v>3.4100000000000005E-4</v>
      </c>
      <c r="J852" s="8">
        <v>2.589999999999999E-4</v>
      </c>
    </row>
    <row r="853" spans="1:10" ht="30" x14ac:dyDescent="0.25">
      <c r="A853" s="5"/>
      <c r="B853" s="6" t="s">
        <v>22</v>
      </c>
      <c r="C853" s="6" t="s">
        <v>22</v>
      </c>
      <c r="D853" s="6" t="s">
        <v>1830</v>
      </c>
      <c r="E853" s="6"/>
      <c r="F853" s="7">
        <v>418.71</v>
      </c>
      <c r="G853" s="6" t="s">
        <v>56</v>
      </c>
      <c r="H853" s="8">
        <v>8.9999999999999987E-4</v>
      </c>
      <c r="I853" s="8">
        <v>3.8500000000000003E-4</v>
      </c>
      <c r="J853" s="8">
        <v>5.1499999999999983E-4</v>
      </c>
    </row>
    <row r="854" spans="1:10" ht="45" x14ac:dyDescent="0.25">
      <c r="A854" s="5"/>
      <c r="B854" s="6" t="s">
        <v>23</v>
      </c>
      <c r="C854" s="6" t="s">
        <v>23</v>
      </c>
      <c r="D854" s="6" t="s">
        <v>1831</v>
      </c>
      <c r="E854" s="6"/>
      <c r="F854" s="7">
        <v>418.71</v>
      </c>
      <c r="G854" s="6" t="s">
        <v>57</v>
      </c>
      <c r="H854" s="8">
        <v>3.1E-4</v>
      </c>
      <c r="I854" s="8">
        <v>1.5300000000000001E-4</v>
      </c>
      <c r="J854" s="8">
        <v>1.5699999999999999E-4</v>
      </c>
    </row>
    <row r="855" spans="1:10" ht="75" x14ac:dyDescent="0.25">
      <c r="A855" s="5"/>
      <c r="B855" s="6" t="s">
        <v>18</v>
      </c>
      <c r="C855" s="6" t="s">
        <v>18</v>
      </c>
      <c r="D855" s="6" t="s">
        <v>1835</v>
      </c>
      <c r="E855" s="6"/>
      <c r="F855" s="7">
        <v>418.71</v>
      </c>
      <c r="G855" s="6" t="s">
        <v>61</v>
      </c>
      <c r="H855" s="8">
        <v>3.0000000000000003E-4</v>
      </c>
      <c r="I855" s="8">
        <v>1.6700000000000002E-4</v>
      </c>
      <c r="J855" s="8">
        <v>1.3300000000000001E-4</v>
      </c>
    </row>
    <row r="856" spans="1:10" ht="60" x14ac:dyDescent="0.25">
      <c r="A856" s="5"/>
      <c r="B856" s="6" t="s">
        <v>19</v>
      </c>
      <c r="C856" s="6" t="s">
        <v>19</v>
      </c>
      <c r="D856" s="6" t="s">
        <v>3611</v>
      </c>
      <c r="E856" s="6"/>
      <c r="F856" s="7">
        <v>418.71</v>
      </c>
      <c r="G856" s="6" t="s">
        <v>2862</v>
      </c>
      <c r="H856" s="8">
        <v>6.0000000000000006E-4</v>
      </c>
      <c r="I856" s="8">
        <v>1.35E-4</v>
      </c>
      <c r="J856" s="8">
        <v>4.6500000000000003E-4</v>
      </c>
    </row>
    <row r="857" spans="1:10" ht="45" x14ac:dyDescent="0.25">
      <c r="A857" s="5"/>
      <c r="B857" s="6" t="s">
        <v>19</v>
      </c>
      <c r="C857" s="6" t="s">
        <v>19</v>
      </c>
      <c r="D857" s="6" t="s">
        <v>1844</v>
      </c>
      <c r="E857" s="6"/>
      <c r="F857" s="7">
        <v>418.71</v>
      </c>
      <c r="G857" s="6" t="s">
        <v>548</v>
      </c>
      <c r="H857" s="8">
        <v>1.2030000000000001E-3</v>
      </c>
      <c r="I857" s="8">
        <v>1.2389999999999999E-3</v>
      </c>
      <c r="J857" s="8">
        <v>0</v>
      </c>
    </row>
    <row r="858" spans="1:10" ht="45" x14ac:dyDescent="0.25">
      <c r="A858" s="5"/>
      <c r="B858" s="6" t="s">
        <v>21</v>
      </c>
      <c r="C858" s="6" t="s">
        <v>21</v>
      </c>
      <c r="D858" s="6" t="s">
        <v>1845</v>
      </c>
      <c r="E858" s="6"/>
      <c r="F858" s="7">
        <v>418.71</v>
      </c>
      <c r="G858" s="6" t="s">
        <v>548</v>
      </c>
      <c r="H858" s="8">
        <v>1.8599999999999999E-4</v>
      </c>
      <c r="I858" s="8">
        <v>4.86E-4</v>
      </c>
      <c r="J858" s="8">
        <v>0</v>
      </c>
    </row>
    <row r="859" spans="1:10" ht="45" x14ac:dyDescent="0.25">
      <c r="A859" s="5"/>
      <c r="B859" s="6" t="s">
        <v>23</v>
      </c>
      <c r="C859" s="6" t="s">
        <v>23</v>
      </c>
      <c r="D859" s="6" t="s">
        <v>1846</v>
      </c>
      <c r="E859" s="6"/>
      <c r="F859" s="7">
        <v>418.71</v>
      </c>
      <c r="G859" s="6" t="s">
        <v>548</v>
      </c>
      <c r="H859" s="8">
        <v>1.3000000000000002E-4</v>
      </c>
      <c r="I859" s="8">
        <v>1.3100000000000001E-4</v>
      </c>
      <c r="J859" s="8">
        <v>0</v>
      </c>
    </row>
    <row r="860" spans="1:10" ht="45" x14ac:dyDescent="0.25">
      <c r="A860" s="5"/>
      <c r="B860" s="6" t="s">
        <v>17</v>
      </c>
      <c r="C860" s="6" t="s">
        <v>17</v>
      </c>
      <c r="D860" s="6" t="s">
        <v>1850</v>
      </c>
      <c r="E860" s="6"/>
      <c r="F860" s="7">
        <v>418.71</v>
      </c>
      <c r="G860" s="6" t="s">
        <v>73</v>
      </c>
      <c r="H860" s="8">
        <v>2.0000000000000001E-4</v>
      </c>
      <c r="I860" s="8">
        <v>0</v>
      </c>
      <c r="J860" s="8">
        <v>2.0000000000000001E-4</v>
      </c>
    </row>
    <row r="861" spans="1:10" ht="60" x14ac:dyDescent="0.25">
      <c r="A861" s="5"/>
      <c r="B861" s="6" t="s">
        <v>18</v>
      </c>
      <c r="C861" s="6" t="s">
        <v>18</v>
      </c>
      <c r="D861" s="6" t="s">
        <v>1864</v>
      </c>
      <c r="E861" s="6"/>
      <c r="F861" s="7">
        <v>418.71</v>
      </c>
      <c r="G861" s="6" t="s">
        <v>84</v>
      </c>
      <c r="H861" s="8">
        <v>8.9999999999999992E-5</v>
      </c>
      <c r="I861" s="8">
        <v>4.2000000000000004E-5</v>
      </c>
      <c r="J861" s="8">
        <v>4.7999999999999988E-5</v>
      </c>
    </row>
    <row r="862" spans="1:10" ht="60" x14ac:dyDescent="0.25">
      <c r="A862" s="5"/>
      <c r="B862" s="6" t="s">
        <v>19</v>
      </c>
      <c r="C862" s="6" t="s">
        <v>19</v>
      </c>
      <c r="D862" s="6" t="s">
        <v>1865</v>
      </c>
      <c r="E862" s="6"/>
      <c r="F862" s="7">
        <v>418.71</v>
      </c>
      <c r="G862" s="6" t="s">
        <v>85</v>
      </c>
      <c r="H862" s="8">
        <v>5.0000000000000001E-4</v>
      </c>
      <c r="I862" s="8">
        <v>1.63E-4</v>
      </c>
      <c r="J862" s="8">
        <v>3.3700000000000001E-4</v>
      </c>
    </row>
    <row r="863" spans="1:10" ht="45" x14ac:dyDescent="0.25">
      <c r="A863" s="5"/>
      <c r="B863" s="6" t="s">
        <v>27</v>
      </c>
      <c r="C863" s="6" t="s">
        <v>27</v>
      </c>
      <c r="D863" s="6" t="s">
        <v>1867</v>
      </c>
      <c r="E863" s="6"/>
      <c r="F863" s="7">
        <v>418.71</v>
      </c>
      <c r="G863" s="6" t="s">
        <v>87</v>
      </c>
      <c r="H863" s="8">
        <v>6.9999999999999999E-4</v>
      </c>
      <c r="I863" s="8">
        <v>3.8999999999999999E-4</v>
      </c>
      <c r="J863" s="8">
        <v>3.1E-4</v>
      </c>
    </row>
    <row r="864" spans="1:10" ht="45" x14ac:dyDescent="0.25">
      <c r="A864" s="5"/>
      <c r="B864" s="6" t="s">
        <v>21</v>
      </c>
      <c r="C864" s="6" t="s">
        <v>21</v>
      </c>
      <c r="D864" s="6" t="s">
        <v>1879</v>
      </c>
      <c r="E864" s="6"/>
      <c r="F864" s="7">
        <v>418.71</v>
      </c>
      <c r="G864" s="6" t="s">
        <v>94</v>
      </c>
      <c r="H864" s="8">
        <v>1E-4</v>
      </c>
      <c r="I864" s="8">
        <v>1.08E-4</v>
      </c>
      <c r="J864" s="8">
        <v>0</v>
      </c>
    </row>
    <row r="865" spans="1:10" ht="45" x14ac:dyDescent="0.25">
      <c r="A865" s="5"/>
      <c r="B865" s="6" t="s">
        <v>31</v>
      </c>
      <c r="C865" s="6" t="s">
        <v>31</v>
      </c>
      <c r="D865" s="6" t="s">
        <v>1880</v>
      </c>
      <c r="E865" s="6"/>
      <c r="F865" s="7">
        <v>418.71</v>
      </c>
      <c r="G865" s="6" t="s">
        <v>95</v>
      </c>
      <c r="H865" s="8">
        <v>1E-4</v>
      </c>
      <c r="I865" s="8">
        <v>0</v>
      </c>
      <c r="J865" s="8">
        <v>1E-4</v>
      </c>
    </row>
    <row r="866" spans="1:10" ht="45" x14ac:dyDescent="0.25">
      <c r="A866" s="5"/>
      <c r="B866" s="6" t="s">
        <v>18</v>
      </c>
      <c r="C866" s="6" t="s">
        <v>18</v>
      </c>
      <c r="D866" s="6" t="s">
        <v>1883</v>
      </c>
      <c r="E866" s="6"/>
      <c r="F866" s="7">
        <v>418.71</v>
      </c>
      <c r="G866" s="6" t="s">
        <v>96</v>
      </c>
      <c r="H866" s="8">
        <v>1E-3</v>
      </c>
      <c r="I866" s="8">
        <v>6.9699999999999992E-4</v>
      </c>
      <c r="J866" s="8">
        <v>3.030000000000001E-4</v>
      </c>
    </row>
    <row r="867" spans="1:10" ht="45" x14ac:dyDescent="0.25">
      <c r="A867" s="5"/>
      <c r="B867" s="6" t="s">
        <v>17</v>
      </c>
      <c r="C867" s="6" t="s">
        <v>17</v>
      </c>
      <c r="D867" s="6" t="s">
        <v>1902</v>
      </c>
      <c r="E867" s="6"/>
      <c r="F867" s="7">
        <v>418.71</v>
      </c>
      <c r="G867" s="6" t="s">
        <v>552</v>
      </c>
      <c r="H867" s="8">
        <v>0</v>
      </c>
      <c r="I867" s="8">
        <v>1.4299999999999998E-4</v>
      </c>
      <c r="J867" s="8">
        <v>0</v>
      </c>
    </row>
    <row r="868" spans="1:10" ht="60" x14ac:dyDescent="0.25">
      <c r="A868" s="5"/>
      <c r="B868" s="6" t="s">
        <v>19</v>
      </c>
      <c r="C868" s="6" t="s">
        <v>19</v>
      </c>
      <c r="D868" s="6" t="s">
        <v>1903</v>
      </c>
      <c r="E868" s="6"/>
      <c r="F868" s="7">
        <v>418.71</v>
      </c>
      <c r="G868" s="6" t="s">
        <v>108</v>
      </c>
      <c r="H868" s="8">
        <v>1.0680000000000002E-3</v>
      </c>
      <c r="I868" s="8">
        <v>3.3600000000000004E-4</v>
      </c>
      <c r="J868" s="8">
        <v>7.3200000000000012E-4</v>
      </c>
    </row>
    <row r="869" spans="1:10" ht="60" x14ac:dyDescent="0.25">
      <c r="A869" s="5"/>
      <c r="B869" s="6" t="s">
        <v>23</v>
      </c>
      <c r="C869" s="6" t="s">
        <v>23</v>
      </c>
      <c r="D869" s="6" t="s">
        <v>1904</v>
      </c>
      <c r="E869" s="6"/>
      <c r="F869" s="7">
        <v>418.71</v>
      </c>
      <c r="G869" s="6" t="s">
        <v>108</v>
      </c>
      <c r="H869" s="8">
        <v>5.9999999999999995E-4</v>
      </c>
      <c r="I869" s="8">
        <v>2.9999999999999997E-4</v>
      </c>
      <c r="J869" s="8">
        <v>2.9999999999999997E-4</v>
      </c>
    </row>
    <row r="870" spans="1:10" ht="60" x14ac:dyDescent="0.25">
      <c r="A870" s="5"/>
      <c r="B870" s="6" t="s">
        <v>22</v>
      </c>
      <c r="C870" s="6" t="s">
        <v>22</v>
      </c>
      <c r="D870" s="6" t="s">
        <v>1907</v>
      </c>
      <c r="E870" s="6"/>
      <c r="F870" s="7">
        <v>418.71</v>
      </c>
      <c r="G870" s="6" t="s">
        <v>111</v>
      </c>
      <c r="H870" s="8">
        <v>8.5899999999999995E-4</v>
      </c>
      <c r="I870" s="8">
        <v>1.3100000000000001E-4</v>
      </c>
      <c r="J870" s="8">
        <v>7.2799999999999991E-4</v>
      </c>
    </row>
    <row r="871" spans="1:10" ht="60" x14ac:dyDescent="0.25">
      <c r="A871" s="5"/>
      <c r="B871" s="6" t="s">
        <v>18</v>
      </c>
      <c r="C871" s="6" t="s">
        <v>18</v>
      </c>
      <c r="D871" s="6" t="s">
        <v>1909</v>
      </c>
      <c r="E871" s="6"/>
      <c r="F871" s="7">
        <v>418.71</v>
      </c>
      <c r="G871" s="6" t="s">
        <v>113</v>
      </c>
      <c r="H871" s="8">
        <v>6.0000000000000002E-6</v>
      </c>
      <c r="I871" s="8">
        <v>2.7000000000000002E-5</v>
      </c>
      <c r="J871" s="8">
        <v>0</v>
      </c>
    </row>
    <row r="872" spans="1:10" ht="105" x14ac:dyDescent="0.25">
      <c r="A872" s="5"/>
      <c r="B872" s="6" t="s">
        <v>22</v>
      </c>
      <c r="C872" s="6" t="s">
        <v>22</v>
      </c>
      <c r="D872" s="6" t="s">
        <v>1912</v>
      </c>
      <c r="E872" s="6"/>
      <c r="F872" s="7">
        <v>418.71</v>
      </c>
      <c r="G872" s="6" t="s">
        <v>114</v>
      </c>
      <c r="H872" s="8">
        <v>3.5999999999999997E-4</v>
      </c>
      <c r="I872" s="8">
        <v>3.5999999999999997E-4</v>
      </c>
      <c r="J872" s="8">
        <v>0</v>
      </c>
    </row>
    <row r="873" spans="1:10" ht="45" x14ac:dyDescent="0.25">
      <c r="A873" s="5"/>
      <c r="B873" s="6" t="s">
        <v>23</v>
      </c>
      <c r="C873" s="6" t="s">
        <v>23</v>
      </c>
      <c r="D873" s="6" t="s">
        <v>1923</v>
      </c>
      <c r="E873" s="6"/>
      <c r="F873" s="7">
        <v>418.71</v>
      </c>
      <c r="G873" s="6" t="s">
        <v>122</v>
      </c>
      <c r="H873" s="8">
        <v>2E-3</v>
      </c>
      <c r="I873" s="8">
        <v>0</v>
      </c>
      <c r="J873" s="8">
        <v>2E-3</v>
      </c>
    </row>
    <row r="874" spans="1:10" ht="45" x14ac:dyDescent="0.25">
      <c r="A874" s="5"/>
      <c r="B874" s="6" t="s">
        <v>19</v>
      </c>
      <c r="C874" s="6" t="s">
        <v>19</v>
      </c>
      <c r="D874" s="6" t="s">
        <v>1929</v>
      </c>
      <c r="E874" s="6"/>
      <c r="F874" s="7">
        <v>418.71</v>
      </c>
      <c r="G874" s="6" t="s">
        <v>127</v>
      </c>
      <c r="H874" s="8">
        <v>6.0000000000000006E-4</v>
      </c>
      <c r="I874" s="8">
        <v>0</v>
      </c>
      <c r="J874" s="8">
        <v>6.0000000000000006E-4</v>
      </c>
    </row>
    <row r="875" spans="1:10" ht="45" x14ac:dyDescent="0.25">
      <c r="A875" s="5"/>
      <c r="B875" s="6" t="s">
        <v>22</v>
      </c>
      <c r="C875" s="6" t="s">
        <v>22</v>
      </c>
      <c r="D875" s="6" t="s">
        <v>1937</v>
      </c>
      <c r="E875" s="6"/>
      <c r="F875" s="7">
        <v>418.71</v>
      </c>
      <c r="G875" s="6" t="s">
        <v>133</v>
      </c>
      <c r="H875" s="8">
        <v>2.5000000000000001E-4</v>
      </c>
      <c r="I875" s="8">
        <v>2.14E-4</v>
      </c>
      <c r="J875" s="8">
        <v>3.6000000000000008E-5</v>
      </c>
    </row>
    <row r="876" spans="1:10" ht="60" x14ac:dyDescent="0.25">
      <c r="A876" s="5"/>
      <c r="B876" s="6" t="s">
        <v>22</v>
      </c>
      <c r="C876" s="6" t="s">
        <v>22</v>
      </c>
      <c r="D876" s="6" t="s">
        <v>1945</v>
      </c>
      <c r="E876" s="6"/>
      <c r="F876" s="7">
        <v>418.71</v>
      </c>
      <c r="G876" s="6" t="s">
        <v>140</v>
      </c>
      <c r="H876" s="8">
        <v>4.0000000000000002E-4</v>
      </c>
      <c r="I876" s="8">
        <v>4.9000000000000005E-5</v>
      </c>
      <c r="J876" s="8">
        <v>3.5100000000000002E-4</v>
      </c>
    </row>
    <row r="877" spans="1:10" ht="45" x14ac:dyDescent="0.25">
      <c r="A877" s="5"/>
      <c r="B877" s="6" t="s">
        <v>27</v>
      </c>
      <c r="C877" s="6" t="s">
        <v>27</v>
      </c>
      <c r="D877" s="6" t="s">
        <v>1946</v>
      </c>
      <c r="E877" s="6"/>
      <c r="F877" s="7">
        <v>418.71</v>
      </c>
      <c r="G877" s="6" t="s">
        <v>141</v>
      </c>
      <c r="H877" s="8">
        <v>1.5000000000000001E-4</v>
      </c>
      <c r="I877" s="8">
        <v>4.0000000000000003E-5</v>
      </c>
      <c r="J877" s="8">
        <v>1.1000000000000002E-4</v>
      </c>
    </row>
    <row r="878" spans="1:10" ht="45" x14ac:dyDescent="0.25">
      <c r="A878" s="5"/>
      <c r="B878" s="6" t="s">
        <v>18</v>
      </c>
      <c r="C878" s="6" t="s">
        <v>18</v>
      </c>
      <c r="D878" s="6" t="s">
        <v>1963</v>
      </c>
      <c r="E878" s="6"/>
      <c r="F878" s="7">
        <v>418.71</v>
      </c>
      <c r="G878" s="6" t="s">
        <v>152</v>
      </c>
      <c r="H878" s="8">
        <v>3.0000000000000003E-4</v>
      </c>
      <c r="I878" s="8">
        <v>0</v>
      </c>
      <c r="J878" s="8">
        <v>3.0000000000000003E-4</v>
      </c>
    </row>
    <row r="879" spans="1:10" ht="60" x14ac:dyDescent="0.25">
      <c r="A879" s="5"/>
      <c r="B879" s="6" t="s">
        <v>27</v>
      </c>
      <c r="C879" s="6" t="s">
        <v>27</v>
      </c>
      <c r="D879" s="6" t="s">
        <v>1964</v>
      </c>
      <c r="E879" s="6"/>
      <c r="F879" s="7">
        <v>418.71</v>
      </c>
      <c r="G879" s="6" t="s">
        <v>663</v>
      </c>
      <c r="H879" s="8">
        <v>1.5E-3</v>
      </c>
      <c r="I879" s="8">
        <v>2.2100000000000001E-4</v>
      </c>
      <c r="J879" s="8">
        <v>1.279E-3</v>
      </c>
    </row>
    <row r="880" spans="1:10" ht="45" x14ac:dyDescent="0.25">
      <c r="A880" s="5"/>
      <c r="B880" s="6" t="s">
        <v>22</v>
      </c>
      <c r="C880" s="6" t="s">
        <v>22</v>
      </c>
      <c r="D880" s="6" t="s">
        <v>1976</v>
      </c>
      <c r="E880" s="6"/>
      <c r="F880" s="7">
        <v>418.71</v>
      </c>
      <c r="G880" s="6" t="s">
        <v>160</v>
      </c>
      <c r="H880" s="8">
        <v>8.9999999999999987E-4</v>
      </c>
      <c r="I880" s="8">
        <v>1.1059999999999998E-3</v>
      </c>
      <c r="J880" s="8">
        <v>0</v>
      </c>
    </row>
    <row r="881" spans="1:10" ht="75" x14ac:dyDescent="0.25">
      <c r="A881" s="5"/>
      <c r="B881" s="6" t="s">
        <v>22</v>
      </c>
      <c r="C881" s="6" t="s">
        <v>22</v>
      </c>
      <c r="D881" s="6" t="s">
        <v>1993</v>
      </c>
      <c r="E881" s="6"/>
      <c r="F881" s="7">
        <v>418.71</v>
      </c>
      <c r="G881" s="6" t="s">
        <v>664</v>
      </c>
      <c r="H881" s="8">
        <v>6.3E-5</v>
      </c>
      <c r="I881" s="8">
        <v>5.1000000000000006E-5</v>
      </c>
      <c r="J881" s="8">
        <v>1.1999999999999994E-5</v>
      </c>
    </row>
    <row r="882" spans="1:10" ht="60" x14ac:dyDescent="0.25">
      <c r="A882" s="5"/>
      <c r="B882" s="6" t="s">
        <v>18</v>
      </c>
      <c r="C882" s="6" t="s">
        <v>18</v>
      </c>
      <c r="D882" s="6" t="s">
        <v>1994</v>
      </c>
      <c r="E882" s="6"/>
      <c r="F882" s="7">
        <v>418.71</v>
      </c>
      <c r="G882" s="6" t="s">
        <v>170</v>
      </c>
      <c r="H882" s="8">
        <v>5.0000000000000001E-4</v>
      </c>
      <c r="I882" s="8">
        <v>0</v>
      </c>
      <c r="J882" s="8">
        <v>5.0000000000000001E-4</v>
      </c>
    </row>
    <row r="883" spans="1:10" ht="60" x14ac:dyDescent="0.25">
      <c r="A883" s="5"/>
      <c r="B883" s="6" t="s">
        <v>18</v>
      </c>
      <c r="C883" s="6" t="s">
        <v>18</v>
      </c>
      <c r="D883" s="6" t="s">
        <v>1997</v>
      </c>
      <c r="E883" s="6"/>
      <c r="F883" s="7">
        <v>418.71</v>
      </c>
      <c r="G883" s="6" t="s">
        <v>173</v>
      </c>
      <c r="H883" s="8">
        <v>1.6979999999999999E-3</v>
      </c>
      <c r="I883" s="8">
        <v>1.6979999999999999E-3</v>
      </c>
      <c r="J883" s="8">
        <v>0</v>
      </c>
    </row>
    <row r="884" spans="1:10" ht="60" x14ac:dyDescent="0.25">
      <c r="A884" s="5"/>
      <c r="B884" s="6" t="s">
        <v>17</v>
      </c>
      <c r="C884" s="6" t="s">
        <v>17</v>
      </c>
      <c r="D884" s="6" t="s">
        <v>2000</v>
      </c>
      <c r="E884" s="6"/>
      <c r="F884" s="7">
        <v>418.71</v>
      </c>
      <c r="G884" s="6" t="s">
        <v>665</v>
      </c>
      <c r="H884" s="8">
        <v>2.0000000000000001E-4</v>
      </c>
      <c r="I884" s="8">
        <v>0</v>
      </c>
      <c r="J884" s="8">
        <v>2.0000000000000001E-4</v>
      </c>
    </row>
    <row r="885" spans="1:10" ht="45" x14ac:dyDescent="0.25">
      <c r="A885" s="5"/>
      <c r="B885" s="6" t="s">
        <v>18</v>
      </c>
      <c r="C885" s="6" t="s">
        <v>18</v>
      </c>
      <c r="D885" s="6" t="s">
        <v>2014</v>
      </c>
      <c r="E885" s="6"/>
      <c r="F885" s="7">
        <v>418.71</v>
      </c>
      <c r="G885" s="6" t="s">
        <v>546</v>
      </c>
      <c r="H885" s="8">
        <v>2.9999999999999997E-5</v>
      </c>
      <c r="I885" s="8">
        <v>1.0000000000000001E-5</v>
      </c>
      <c r="J885" s="8">
        <v>1.9999999999999998E-5</v>
      </c>
    </row>
    <row r="886" spans="1:10" ht="45" x14ac:dyDescent="0.25">
      <c r="A886" s="5"/>
      <c r="B886" s="6" t="s">
        <v>22</v>
      </c>
      <c r="C886" s="6" t="s">
        <v>22</v>
      </c>
      <c r="D886" s="6" t="s">
        <v>2015</v>
      </c>
      <c r="E886" s="6"/>
      <c r="F886" s="7">
        <v>418.71</v>
      </c>
      <c r="G886" s="6" t="s">
        <v>178</v>
      </c>
      <c r="H886" s="8">
        <v>3.8900000000000002E-4</v>
      </c>
      <c r="I886" s="8">
        <v>8.2800000000000007E-4</v>
      </c>
      <c r="J886" s="8">
        <v>0</v>
      </c>
    </row>
    <row r="887" spans="1:10" ht="45" x14ac:dyDescent="0.25">
      <c r="A887" s="5"/>
      <c r="B887" s="6" t="s">
        <v>23</v>
      </c>
      <c r="C887" s="6" t="s">
        <v>23</v>
      </c>
      <c r="D887" s="6" t="s">
        <v>2017</v>
      </c>
      <c r="E887" s="6"/>
      <c r="F887" s="7">
        <v>418.71</v>
      </c>
      <c r="G887" s="6" t="s">
        <v>180</v>
      </c>
      <c r="H887" s="8">
        <v>9.9999999999999995E-7</v>
      </c>
      <c r="I887" s="8">
        <v>0</v>
      </c>
      <c r="J887" s="8">
        <v>9.9999999999999995E-7</v>
      </c>
    </row>
    <row r="888" spans="1:10" ht="30" x14ac:dyDescent="0.25">
      <c r="A888" s="5"/>
      <c r="B888" s="6" t="s">
        <v>23</v>
      </c>
      <c r="C888" s="6" t="s">
        <v>23</v>
      </c>
      <c r="D888" s="6" t="s">
        <v>2018</v>
      </c>
      <c r="E888" s="6"/>
      <c r="F888" s="7">
        <v>418.71</v>
      </c>
      <c r="G888" s="6" t="s">
        <v>180</v>
      </c>
      <c r="H888" s="8">
        <v>2.9999999999999997E-5</v>
      </c>
      <c r="I888" s="8">
        <v>2.6999999999999999E-5</v>
      </c>
      <c r="J888" s="8">
        <v>2.9999999999999984E-6</v>
      </c>
    </row>
    <row r="889" spans="1:10" ht="45" x14ac:dyDescent="0.25">
      <c r="A889" s="5"/>
      <c r="B889" s="6" t="s">
        <v>37</v>
      </c>
      <c r="C889" s="6" t="s">
        <v>37</v>
      </c>
      <c r="D889" s="6" t="s">
        <v>2019</v>
      </c>
      <c r="E889" s="6"/>
      <c r="F889" s="7">
        <v>418.71</v>
      </c>
      <c r="G889" s="6" t="s">
        <v>181</v>
      </c>
      <c r="H889" s="8">
        <v>8.9999999999999998E-4</v>
      </c>
      <c r="I889" s="8">
        <v>4.5400000000000003E-4</v>
      </c>
      <c r="J889" s="8">
        <v>4.4599999999999994E-4</v>
      </c>
    </row>
    <row r="890" spans="1:10" ht="60" x14ac:dyDescent="0.25">
      <c r="A890" s="5"/>
      <c r="B890" s="6" t="s">
        <v>23</v>
      </c>
      <c r="C890" s="6" t="s">
        <v>23</v>
      </c>
      <c r="D890" s="6" t="s">
        <v>2046</v>
      </c>
      <c r="E890" s="6"/>
      <c r="F890" s="7">
        <v>418.71</v>
      </c>
      <c r="G890" s="6" t="s">
        <v>202</v>
      </c>
      <c r="H890" s="8">
        <v>5.0000000000000001E-4</v>
      </c>
      <c r="I890" s="8">
        <v>5.0000000000000001E-4</v>
      </c>
      <c r="J890" s="8">
        <v>0</v>
      </c>
    </row>
    <row r="891" spans="1:10" ht="45" x14ac:dyDescent="0.25">
      <c r="A891" s="5"/>
      <c r="B891" s="6" t="s">
        <v>23</v>
      </c>
      <c r="C891" s="6" t="s">
        <v>23</v>
      </c>
      <c r="D891" s="6" t="s">
        <v>2050</v>
      </c>
      <c r="E891" s="6"/>
      <c r="F891" s="7">
        <v>418.71</v>
      </c>
      <c r="G891" s="6" t="s">
        <v>205</v>
      </c>
      <c r="H891" s="8">
        <v>4.0000000000000002E-4</v>
      </c>
      <c r="I891" s="8">
        <v>0</v>
      </c>
      <c r="J891" s="8">
        <v>4.0000000000000002E-4</v>
      </c>
    </row>
    <row r="892" spans="1:10" ht="45" x14ac:dyDescent="0.25">
      <c r="A892" s="5"/>
      <c r="B892" s="6" t="s">
        <v>24</v>
      </c>
      <c r="C892" s="6" t="s">
        <v>24</v>
      </c>
      <c r="D892" s="6" t="s">
        <v>2055</v>
      </c>
      <c r="E892" s="6"/>
      <c r="F892" s="7">
        <v>418.71</v>
      </c>
      <c r="G892" s="6" t="s">
        <v>666</v>
      </c>
      <c r="H892" s="8">
        <v>8.0000000000000007E-5</v>
      </c>
      <c r="I892" s="8">
        <v>1.4099999999999998E-4</v>
      </c>
      <c r="J892" s="8">
        <v>0</v>
      </c>
    </row>
    <row r="893" spans="1:10" ht="30" x14ac:dyDescent="0.25">
      <c r="A893" s="5"/>
      <c r="B893" s="6" t="s">
        <v>18</v>
      </c>
      <c r="C893" s="6" t="s">
        <v>18</v>
      </c>
      <c r="D893" s="6" t="s">
        <v>2092</v>
      </c>
      <c r="E893" s="6"/>
      <c r="F893" s="7">
        <v>418.71</v>
      </c>
      <c r="G893" s="6" t="s">
        <v>215</v>
      </c>
      <c r="H893" s="8">
        <v>3.3000000000000003E-5</v>
      </c>
      <c r="I893" s="8">
        <v>0</v>
      </c>
      <c r="J893" s="8">
        <v>3.3000000000000003E-5</v>
      </c>
    </row>
    <row r="894" spans="1:10" ht="60" x14ac:dyDescent="0.25">
      <c r="A894" s="5"/>
      <c r="B894" s="6" t="s">
        <v>19</v>
      </c>
      <c r="C894" s="6" t="s">
        <v>19</v>
      </c>
      <c r="D894" s="6" t="s">
        <v>2099</v>
      </c>
      <c r="E894" s="6"/>
      <c r="F894" s="7">
        <v>418.71</v>
      </c>
      <c r="G894" s="6" t="s">
        <v>221</v>
      </c>
      <c r="H894" s="8">
        <v>2.3000000000000001E-4</v>
      </c>
      <c r="I894" s="8">
        <v>1.64E-4</v>
      </c>
      <c r="J894" s="8">
        <v>6.6000000000000005E-5</v>
      </c>
    </row>
    <row r="895" spans="1:10" ht="60" x14ac:dyDescent="0.25">
      <c r="A895" s="5"/>
      <c r="B895" s="6" t="s">
        <v>22</v>
      </c>
      <c r="C895" s="6" t="s">
        <v>22</v>
      </c>
      <c r="D895" s="6" t="s">
        <v>2100</v>
      </c>
      <c r="E895" s="6"/>
      <c r="F895" s="7">
        <v>418.71</v>
      </c>
      <c r="G895" s="6" t="s">
        <v>222</v>
      </c>
      <c r="H895" s="8">
        <v>4.0000000000000002E-4</v>
      </c>
      <c r="I895" s="8">
        <v>0</v>
      </c>
      <c r="J895" s="8">
        <v>4.0000000000000002E-4</v>
      </c>
    </row>
    <row r="896" spans="1:10" ht="30" x14ac:dyDescent="0.25">
      <c r="A896" s="5"/>
      <c r="B896" s="6" t="s">
        <v>17</v>
      </c>
      <c r="C896" s="6" t="s">
        <v>17</v>
      </c>
      <c r="D896" s="6" t="s">
        <v>2103</v>
      </c>
      <c r="E896" s="6"/>
      <c r="F896" s="7">
        <v>418.71</v>
      </c>
      <c r="G896" s="6" t="s">
        <v>143</v>
      </c>
      <c r="H896" s="8">
        <v>1.4999999999999999E-4</v>
      </c>
      <c r="I896" s="8">
        <v>0</v>
      </c>
      <c r="J896" s="8">
        <v>1.4999999999999999E-4</v>
      </c>
    </row>
    <row r="897" spans="1:10" ht="30" x14ac:dyDescent="0.25">
      <c r="A897" s="5"/>
      <c r="B897" s="6" t="s">
        <v>23</v>
      </c>
      <c r="C897" s="6" t="s">
        <v>23</v>
      </c>
      <c r="D897" s="6" t="s">
        <v>2104</v>
      </c>
      <c r="E897" s="6"/>
      <c r="F897" s="7">
        <v>418.71</v>
      </c>
      <c r="G897" s="6" t="s">
        <v>225</v>
      </c>
      <c r="H897" s="8">
        <v>2.0000000000000001E-4</v>
      </c>
      <c r="I897" s="8">
        <v>0</v>
      </c>
      <c r="J897" s="8">
        <v>2.0000000000000001E-4</v>
      </c>
    </row>
    <row r="898" spans="1:10" ht="45" x14ac:dyDescent="0.25">
      <c r="A898" s="5"/>
      <c r="B898" s="6" t="s">
        <v>17</v>
      </c>
      <c r="C898" s="6" t="s">
        <v>17</v>
      </c>
      <c r="D898" s="6" t="s">
        <v>2110</v>
      </c>
      <c r="E898" s="6"/>
      <c r="F898" s="7">
        <v>418.71</v>
      </c>
      <c r="G898" s="6" t="s">
        <v>229</v>
      </c>
      <c r="H898" s="8">
        <v>3.6999999999999999E-4</v>
      </c>
      <c r="I898" s="8">
        <v>0</v>
      </c>
      <c r="J898" s="8">
        <v>3.6999999999999999E-4</v>
      </c>
    </row>
    <row r="899" spans="1:10" ht="45" x14ac:dyDescent="0.25">
      <c r="A899" s="5"/>
      <c r="B899" s="6" t="s">
        <v>18</v>
      </c>
      <c r="C899" s="6" t="s">
        <v>18</v>
      </c>
      <c r="D899" s="6" t="s">
        <v>2191</v>
      </c>
      <c r="E899" s="6"/>
      <c r="F899" s="7">
        <v>418.71</v>
      </c>
      <c r="G899" s="6" t="s">
        <v>235</v>
      </c>
      <c r="H899" s="8">
        <v>2.6700000000000004E-4</v>
      </c>
      <c r="I899" s="8">
        <v>3.5000000000000004E-5</v>
      </c>
      <c r="J899" s="8">
        <v>2.3200000000000003E-4</v>
      </c>
    </row>
    <row r="900" spans="1:10" ht="45" x14ac:dyDescent="0.25">
      <c r="A900" s="5"/>
      <c r="B900" s="6" t="s">
        <v>27</v>
      </c>
      <c r="C900" s="6" t="s">
        <v>27</v>
      </c>
      <c r="D900" s="6" t="s">
        <v>2192</v>
      </c>
      <c r="E900" s="6"/>
      <c r="F900" s="7">
        <v>418.71</v>
      </c>
      <c r="G900" s="6" t="s">
        <v>236</v>
      </c>
      <c r="H900" s="8">
        <v>8.9999999999999987E-4</v>
      </c>
      <c r="I900" s="8">
        <v>0</v>
      </c>
      <c r="J900" s="8">
        <v>8.9999999999999987E-4</v>
      </c>
    </row>
    <row r="901" spans="1:10" ht="45" x14ac:dyDescent="0.25">
      <c r="A901" s="5"/>
      <c r="B901" s="6" t="s">
        <v>17</v>
      </c>
      <c r="C901" s="6" t="s">
        <v>17</v>
      </c>
      <c r="D901" s="6" t="s">
        <v>2193</v>
      </c>
      <c r="E901" s="6"/>
      <c r="F901" s="7">
        <v>418.71</v>
      </c>
      <c r="G901" s="6" t="s">
        <v>237</v>
      </c>
      <c r="H901" s="8">
        <v>5.5000000000000003E-4</v>
      </c>
      <c r="I901" s="8">
        <v>1.5500000000000003E-4</v>
      </c>
      <c r="J901" s="8">
        <v>3.9500000000000001E-4</v>
      </c>
    </row>
    <row r="902" spans="1:10" ht="45" x14ac:dyDescent="0.25">
      <c r="A902" s="5"/>
      <c r="B902" s="6" t="s">
        <v>24</v>
      </c>
      <c r="C902" s="6" t="s">
        <v>24</v>
      </c>
      <c r="D902" s="6" t="s">
        <v>2197</v>
      </c>
      <c r="E902" s="6"/>
      <c r="F902" s="7">
        <v>418.71</v>
      </c>
      <c r="G902" s="6" t="s">
        <v>241</v>
      </c>
      <c r="H902" s="8">
        <v>1.15E-4</v>
      </c>
      <c r="I902" s="8">
        <v>0</v>
      </c>
      <c r="J902" s="8">
        <v>1.15E-4</v>
      </c>
    </row>
    <row r="903" spans="1:10" ht="30" x14ac:dyDescent="0.25">
      <c r="A903" s="5"/>
      <c r="B903" s="6" t="s">
        <v>22</v>
      </c>
      <c r="C903" s="6" t="s">
        <v>22</v>
      </c>
      <c r="D903" s="6" t="s">
        <v>2198</v>
      </c>
      <c r="E903" s="6"/>
      <c r="F903" s="7">
        <v>418.71</v>
      </c>
      <c r="G903" s="6" t="s">
        <v>242</v>
      </c>
      <c r="H903" s="8">
        <v>2.3999999999999998E-4</v>
      </c>
      <c r="I903" s="8">
        <v>1.84E-4</v>
      </c>
      <c r="J903" s="8">
        <v>5.5999999999999979E-5</v>
      </c>
    </row>
    <row r="904" spans="1:10" ht="45" x14ac:dyDescent="0.25">
      <c r="A904" s="5"/>
      <c r="B904" s="6" t="s">
        <v>19</v>
      </c>
      <c r="C904" s="6" t="s">
        <v>19</v>
      </c>
      <c r="D904" s="6" t="s">
        <v>2201</v>
      </c>
      <c r="E904" s="6"/>
      <c r="F904" s="7">
        <v>418.71</v>
      </c>
      <c r="G904" s="6" t="s">
        <v>244</v>
      </c>
      <c r="H904" s="8">
        <v>2.9999999999999997E-4</v>
      </c>
      <c r="I904" s="8">
        <v>0</v>
      </c>
      <c r="J904" s="8">
        <v>2.9999999999999997E-4</v>
      </c>
    </row>
    <row r="905" spans="1:10" ht="30" x14ac:dyDescent="0.25">
      <c r="A905" s="5"/>
      <c r="B905" s="6" t="s">
        <v>18</v>
      </c>
      <c r="C905" s="6" t="s">
        <v>18</v>
      </c>
      <c r="D905" s="6" t="s">
        <v>2205</v>
      </c>
      <c r="E905" s="6"/>
      <c r="F905" s="7">
        <v>418.71</v>
      </c>
      <c r="G905" s="6" t="s">
        <v>248</v>
      </c>
      <c r="H905" s="8">
        <v>5.2999999999999998E-4</v>
      </c>
      <c r="I905" s="8">
        <v>5.8500000000000002E-4</v>
      </c>
      <c r="J905" s="8">
        <v>0</v>
      </c>
    </row>
    <row r="906" spans="1:10" ht="60" x14ac:dyDescent="0.25">
      <c r="A906" s="5"/>
      <c r="B906" s="6" t="s">
        <v>19</v>
      </c>
      <c r="C906" s="6" t="s">
        <v>19</v>
      </c>
      <c r="D906" s="6" t="s">
        <v>2208</v>
      </c>
      <c r="E906" s="6"/>
      <c r="F906" s="7">
        <v>418.71</v>
      </c>
      <c r="G906" s="6" t="s">
        <v>251</v>
      </c>
      <c r="H906" s="8">
        <v>1.4550000000000001E-3</v>
      </c>
      <c r="I906" s="8">
        <v>0</v>
      </c>
      <c r="J906" s="8">
        <v>1.4550000000000001E-3</v>
      </c>
    </row>
    <row r="907" spans="1:10" ht="60" x14ac:dyDescent="0.25">
      <c r="A907" s="5"/>
      <c r="B907" s="6" t="s">
        <v>19</v>
      </c>
      <c r="C907" s="6" t="s">
        <v>19</v>
      </c>
      <c r="D907" s="6" t="s">
        <v>2210</v>
      </c>
      <c r="E907" s="6"/>
      <c r="F907" s="7">
        <v>418.71</v>
      </c>
      <c r="G907" s="6" t="s">
        <v>253</v>
      </c>
      <c r="H907" s="8">
        <v>8.1000000000000006E-4</v>
      </c>
      <c r="I907" s="8">
        <v>3.8400000000000001E-4</v>
      </c>
      <c r="J907" s="8">
        <v>4.2600000000000005E-4</v>
      </c>
    </row>
    <row r="908" spans="1:10" ht="30" x14ac:dyDescent="0.25">
      <c r="A908" s="5"/>
      <c r="B908" s="6" t="s">
        <v>17</v>
      </c>
      <c r="C908" s="6" t="s">
        <v>17</v>
      </c>
      <c r="D908" s="6" t="s">
        <v>2259</v>
      </c>
      <c r="E908" s="6"/>
      <c r="F908" s="7">
        <v>418.71</v>
      </c>
      <c r="G908" s="6" t="s">
        <v>670</v>
      </c>
      <c r="H908" s="8">
        <v>1E-4</v>
      </c>
      <c r="I908" s="8">
        <v>0</v>
      </c>
      <c r="J908" s="8">
        <v>1E-4</v>
      </c>
    </row>
    <row r="909" spans="1:10" ht="30" x14ac:dyDescent="0.25">
      <c r="A909" s="5"/>
      <c r="B909" s="6" t="s">
        <v>18</v>
      </c>
      <c r="C909" s="6" t="s">
        <v>18</v>
      </c>
      <c r="D909" s="6" t="s">
        <v>703</v>
      </c>
      <c r="E909" s="6"/>
      <c r="F909" s="7">
        <v>418.71</v>
      </c>
      <c r="G909" s="6" t="s">
        <v>696</v>
      </c>
      <c r="H909" s="8">
        <v>1E-3</v>
      </c>
      <c r="I909" s="8">
        <v>6.4999999999999986E-4</v>
      </c>
      <c r="J909" s="8">
        <v>3.5000000000000016E-4</v>
      </c>
    </row>
    <row r="910" spans="1:10" ht="60" x14ac:dyDescent="0.25">
      <c r="A910" s="5"/>
      <c r="B910" s="6" t="s">
        <v>18</v>
      </c>
      <c r="C910" s="6" t="s">
        <v>18</v>
      </c>
      <c r="D910" s="6" t="s">
        <v>2852</v>
      </c>
      <c r="E910" s="6"/>
      <c r="F910" s="7">
        <v>418.71</v>
      </c>
      <c r="G910" s="6" t="s">
        <v>697</v>
      </c>
      <c r="H910" s="8">
        <v>8.0200000000000009E-4</v>
      </c>
      <c r="I910" s="8">
        <v>0</v>
      </c>
      <c r="J910" s="8">
        <v>8.0200000000000009E-4</v>
      </c>
    </row>
    <row r="911" spans="1:10" ht="45" x14ac:dyDescent="0.25">
      <c r="A911" s="5"/>
      <c r="B911" s="6" t="s">
        <v>1818</v>
      </c>
      <c r="C911" s="6" t="s">
        <v>1818</v>
      </c>
      <c r="D911" s="6" t="s">
        <v>2853</v>
      </c>
      <c r="E911" s="6"/>
      <c r="F911" s="7">
        <v>418.71</v>
      </c>
      <c r="G911" s="6" t="s">
        <v>720</v>
      </c>
      <c r="H911" s="8">
        <v>3.0000000000000003E-4</v>
      </c>
      <c r="I911" s="8">
        <v>0</v>
      </c>
      <c r="J911" s="8">
        <v>3.0000000000000003E-4</v>
      </c>
    </row>
    <row r="912" spans="1:10" ht="45" x14ac:dyDescent="0.25">
      <c r="A912" s="5"/>
      <c r="B912" s="6" t="s">
        <v>32</v>
      </c>
      <c r="C912" s="6" t="s">
        <v>32</v>
      </c>
      <c r="D912" s="6" t="s">
        <v>701</v>
      </c>
      <c r="E912" s="6"/>
      <c r="F912" s="7">
        <v>418.71</v>
      </c>
      <c r="G912" s="6" t="s">
        <v>698</v>
      </c>
      <c r="H912" s="8">
        <v>0</v>
      </c>
      <c r="I912" s="8">
        <v>1.26E-4</v>
      </c>
      <c r="J912" s="8">
        <v>0</v>
      </c>
    </row>
    <row r="913" spans="1:10" ht="45" x14ac:dyDescent="0.25">
      <c r="A913" s="5"/>
      <c r="B913" s="6" t="s">
        <v>19</v>
      </c>
      <c r="C913" s="6" t="s">
        <v>19</v>
      </c>
      <c r="D913" s="6" t="s">
        <v>702</v>
      </c>
      <c r="E913" s="6"/>
      <c r="F913" s="7">
        <v>418.71</v>
      </c>
      <c r="G913" s="6" t="s">
        <v>699</v>
      </c>
      <c r="H913" s="8">
        <v>4.8000000000000001E-5</v>
      </c>
      <c r="I913" s="8">
        <v>8.599999999999999E-5</v>
      </c>
      <c r="J913" s="8">
        <v>0</v>
      </c>
    </row>
    <row r="914" spans="1:10" ht="30" x14ac:dyDescent="0.25">
      <c r="A914" s="5"/>
      <c r="B914" s="6" t="s">
        <v>18</v>
      </c>
      <c r="C914" s="6" t="s">
        <v>18</v>
      </c>
      <c r="D914" s="6" t="s">
        <v>2856</v>
      </c>
      <c r="E914" s="6"/>
      <c r="F914" s="7">
        <v>418.71</v>
      </c>
      <c r="G914" s="6" t="s">
        <v>584</v>
      </c>
      <c r="H914" s="8">
        <v>5.0000000000000001E-3</v>
      </c>
      <c r="I914" s="8">
        <v>2.1000000000000001E-4</v>
      </c>
      <c r="J914" s="8">
        <v>4.79E-3</v>
      </c>
    </row>
    <row r="915" spans="1:10" ht="30" x14ac:dyDescent="0.25">
      <c r="A915" s="5"/>
      <c r="B915" s="6" t="s">
        <v>19</v>
      </c>
      <c r="C915" s="6" t="s">
        <v>19</v>
      </c>
      <c r="D915" s="6" t="s">
        <v>2858</v>
      </c>
      <c r="E915" s="6"/>
      <c r="F915" s="7">
        <v>418.71</v>
      </c>
      <c r="G915" s="6" t="s">
        <v>722</v>
      </c>
      <c r="H915" s="8">
        <v>7.5000000000000002E-4</v>
      </c>
      <c r="I915" s="8">
        <v>0</v>
      </c>
      <c r="J915" s="8">
        <v>7.5000000000000002E-4</v>
      </c>
    </row>
    <row r="916" spans="1:10" ht="45" x14ac:dyDescent="0.25">
      <c r="A916" s="5"/>
      <c r="B916" s="6" t="s">
        <v>22</v>
      </c>
      <c r="C916" s="6" t="s">
        <v>22</v>
      </c>
      <c r="D916" s="6" t="s">
        <v>3612</v>
      </c>
      <c r="E916" s="6"/>
      <c r="F916" s="7">
        <v>418.71</v>
      </c>
      <c r="G916" s="6" t="s">
        <v>2874</v>
      </c>
      <c r="H916" s="8">
        <v>0</v>
      </c>
      <c r="I916" s="8">
        <v>5.5269999999999998E-3</v>
      </c>
      <c r="J916" s="8">
        <v>0</v>
      </c>
    </row>
    <row r="917" spans="1:10" ht="30" x14ac:dyDescent="0.25">
      <c r="A917" s="5"/>
      <c r="B917" s="6" t="s">
        <v>27</v>
      </c>
      <c r="C917" s="6" t="s">
        <v>27</v>
      </c>
      <c r="D917" s="6" t="s">
        <v>3613</v>
      </c>
      <c r="E917" s="6"/>
      <c r="F917" s="7">
        <v>418.71</v>
      </c>
      <c r="G917" s="6" t="s">
        <v>2875</v>
      </c>
      <c r="H917" s="8">
        <v>6.9999999999999999E-4</v>
      </c>
      <c r="I917" s="8">
        <v>3.5499999999999996E-4</v>
      </c>
      <c r="J917" s="8">
        <v>3.4500000000000004E-4</v>
      </c>
    </row>
    <row r="918" spans="1:10" ht="45" x14ac:dyDescent="0.25">
      <c r="A918" s="5"/>
      <c r="B918" s="6" t="s">
        <v>18</v>
      </c>
      <c r="C918" s="6" t="s">
        <v>18</v>
      </c>
      <c r="D918" s="6" t="s">
        <v>3614</v>
      </c>
      <c r="E918" s="6"/>
      <c r="F918" s="7">
        <v>418.71</v>
      </c>
      <c r="G918" s="6" t="s">
        <v>2876</v>
      </c>
      <c r="H918" s="8">
        <v>1E-4</v>
      </c>
      <c r="I918" s="8">
        <v>0</v>
      </c>
      <c r="J918" s="8">
        <v>1E-4</v>
      </c>
    </row>
    <row r="919" spans="1:10" ht="30" x14ac:dyDescent="0.25">
      <c r="A919" s="5"/>
      <c r="B919" s="6" t="s">
        <v>43</v>
      </c>
      <c r="C919" s="6" t="s">
        <v>43</v>
      </c>
      <c r="D919" s="6" t="s">
        <v>3615</v>
      </c>
      <c r="E919" s="6"/>
      <c r="F919" s="7">
        <v>418.71</v>
      </c>
      <c r="G919" s="6" t="s">
        <v>2877</v>
      </c>
      <c r="H919" s="8">
        <v>8.9999999999999987E-4</v>
      </c>
      <c r="I919" s="8">
        <v>1.56E-4</v>
      </c>
      <c r="J919" s="8">
        <v>7.4399999999999987E-4</v>
      </c>
    </row>
    <row r="920" spans="1:10" ht="30" x14ac:dyDescent="0.25">
      <c r="A920" s="5"/>
      <c r="B920" s="6" t="s">
        <v>18</v>
      </c>
      <c r="C920" s="6" t="s">
        <v>18</v>
      </c>
      <c r="D920" s="6" t="s">
        <v>3616</v>
      </c>
      <c r="E920" s="6"/>
      <c r="F920" s="7">
        <v>418.71</v>
      </c>
      <c r="G920" s="6" t="s">
        <v>2880</v>
      </c>
      <c r="H920" s="8">
        <v>3.0000000000000003E-4</v>
      </c>
      <c r="I920" s="8">
        <v>0</v>
      </c>
      <c r="J920" s="8">
        <v>3.0000000000000003E-4</v>
      </c>
    </row>
    <row r="921" spans="1:10" ht="45" x14ac:dyDescent="0.25">
      <c r="A921" s="5"/>
      <c r="B921" s="6" t="s">
        <v>19</v>
      </c>
      <c r="C921" s="6" t="s">
        <v>19</v>
      </c>
      <c r="D921" s="6" t="s">
        <v>3617</v>
      </c>
      <c r="E921" s="6"/>
      <c r="F921" s="7">
        <v>418.71</v>
      </c>
      <c r="G921" s="6" t="s">
        <v>2881</v>
      </c>
      <c r="H921" s="8">
        <v>2.9999999999999997E-4</v>
      </c>
      <c r="I921" s="8">
        <v>1.1300000000000001E-4</v>
      </c>
      <c r="J921" s="8">
        <v>1.8699999999999996E-4</v>
      </c>
    </row>
    <row r="922" spans="1:10" ht="30" x14ac:dyDescent="0.25">
      <c r="A922" s="5"/>
      <c r="B922" s="6" t="s">
        <v>32</v>
      </c>
      <c r="C922" s="6" t="s">
        <v>32</v>
      </c>
      <c r="D922" s="6" t="s">
        <v>3618</v>
      </c>
      <c r="E922" s="6"/>
      <c r="F922" s="7">
        <v>418.71</v>
      </c>
      <c r="G922" s="6" t="s">
        <v>2885</v>
      </c>
      <c r="H922" s="8">
        <v>1.5E-3</v>
      </c>
      <c r="I922" s="8">
        <v>2.0000000000000001E-4</v>
      </c>
      <c r="J922" s="8">
        <v>1.2999999999999999E-3</v>
      </c>
    </row>
    <row r="923" spans="1:10" ht="30" x14ac:dyDescent="0.25">
      <c r="A923" s="5"/>
      <c r="B923" s="6" t="s">
        <v>19</v>
      </c>
      <c r="C923" s="6" t="s">
        <v>19</v>
      </c>
      <c r="D923" s="6" t="s">
        <v>3619</v>
      </c>
      <c r="E923" s="6"/>
      <c r="F923" s="7">
        <v>418.71</v>
      </c>
      <c r="G923" s="6" t="s">
        <v>2889</v>
      </c>
      <c r="H923" s="8">
        <v>1.0000000000000001E-5</v>
      </c>
      <c r="I923" s="8">
        <v>0</v>
      </c>
      <c r="J923" s="8">
        <v>1.0000000000000001E-5</v>
      </c>
    </row>
    <row r="924" spans="1:10" ht="30" x14ac:dyDescent="0.25">
      <c r="A924" s="5"/>
      <c r="B924" s="6" t="s">
        <v>19</v>
      </c>
      <c r="C924" s="6" t="s">
        <v>19</v>
      </c>
      <c r="D924" s="6" t="s">
        <v>3620</v>
      </c>
      <c r="E924" s="6"/>
      <c r="F924" s="7">
        <v>418.71</v>
      </c>
      <c r="G924" s="6" t="s">
        <v>2890</v>
      </c>
      <c r="H924" s="8">
        <v>4.0000000000000002E-4</v>
      </c>
      <c r="I924" s="8">
        <v>0</v>
      </c>
      <c r="J924" s="8">
        <v>4.0000000000000002E-4</v>
      </c>
    </row>
    <row r="925" spans="1:10" ht="75" x14ac:dyDescent="0.25">
      <c r="A925" s="5"/>
      <c r="B925" s="6" t="s">
        <v>18</v>
      </c>
      <c r="C925" s="6" t="s">
        <v>18</v>
      </c>
      <c r="D925" s="6" t="s">
        <v>2211</v>
      </c>
      <c r="E925" s="6"/>
      <c r="F925" s="7">
        <v>418.71</v>
      </c>
      <c r="G925" s="6" t="s">
        <v>254</v>
      </c>
      <c r="H925" s="8">
        <v>1.248E-3</v>
      </c>
      <c r="I925" s="8">
        <v>1.248E-3</v>
      </c>
      <c r="J925" s="8">
        <v>0</v>
      </c>
    </row>
    <row r="926" spans="1:10" ht="45" x14ac:dyDescent="0.25">
      <c r="A926" s="5"/>
      <c r="B926" s="6" t="s">
        <v>19</v>
      </c>
      <c r="C926" s="6" t="s">
        <v>19</v>
      </c>
      <c r="D926" s="6" t="s">
        <v>2219</v>
      </c>
      <c r="E926" s="6"/>
      <c r="F926" s="7">
        <v>418.71</v>
      </c>
      <c r="G926" s="6" t="s">
        <v>667</v>
      </c>
      <c r="H926" s="8">
        <v>0</v>
      </c>
      <c r="I926" s="8">
        <v>6.0999999999999999E-5</v>
      </c>
      <c r="J926" s="8">
        <v>0</v>
      </c>
    </row>
    <row r="927" spans="1:10" ht="90" x14ac:dyDescent="0.25">
      <c r="A927" s="5"/>
      <c r="B927" s="6" t="s">
        <v>19</v>
      </c>
      <c r="C927" s="6" t="s">
        <v>19</v>
      </c>
      <c r="D927" s="6" t="s">
        <v>2223</v>
      </c>
      <c r="E927" s="6"/>
      <c r="F927" s="7">
        <v>418.71</v>
      </c>
      <c r="G927" s="6" t="s">
        <v>668</v>
      </c>
      <c r="H927" s="8">
        <v>6.0000000000000002E-5</v>
      </c>
      <c r="I927" s="8">
        <v>3.5999999999999994E-5</v>
      </c>
      <c r="J927" s="8">
        <v>2.4000000000000007E-5</v>
      </c>
    </row>
    <row r="928" spans="1:10" ht="45" x14ac:dyDescent="0.25">
      <c r="A928" s="5"/>
      <c r="B928" s="6" t="s">
        <v>18</v>
      </c>
      <c r="C928" s="6" t="s">
        <v>18</v>
      </c>
      <c r="D928" s="6" t="s">
        <v>2224</v>
      </c>
      <c r="E928" s="6"/>
      <c r="F928" s="7">
        <v>418.71</v>
      </c>
      <c r="G928" s="6" t="s">
        <v>260</v>
      </c>
      <c r="H928" s="8">
        <v>6.1800000000000006E-4</v>
      </c>
      <c r="I928" s="8">
        <v>0</v>
      </c>
      <c r="J928" s="8">
        <v>6.1800000000000006E-4</v>
      </c>
    </row>
    <row r="929" spans="1:10" ht="75" x14ac:dyDescent="0.25">
      <c r="A929" s="5"/>
      <c r="B929" s="6" t="s">
        <v>18</v>
      </c>
      <c r="C929" s="6" t="s">
        <v>18</v>
      </c>
      <c r="D929" s="6" t="s">
        <v>2227</v>
      </c>
      <c r="E929" s="6"/>
      <c r="F929" s="7">
        <v>418.71</v>
      </c>
      <c r="G929" s="6" t="s">
        <v>263</v>
      </c>
      <c r="H929" s="8">
        <v>2.4000000000000001E-5</v>
      </c>
      <c r="I929" s="8">
        <v>0</v>
      </c>
      <c r="J929" s="8">
        <v>2.4000000000000001E-5</v>
      </c>
    </row>
    <row r="930" spans="1:10" ht="45" x14ac:dyDescent="0.25">
      <c r="A930" s="5"/>
      <c r="B930" s="6" t="s">
        <v>17</v>
      </c>
      <c r="C930" s="6" t="s">
        <v>17</v>
      </c>
      <c r="D930" s="6" t="s">
        <v>2230</v>
      </c>
      <c r="E930" s="6"/>
      <c r="F930" s="7">
        <v>418.71</v>
      </c>
      <c r="G930" s="6" t="s">
        <v>267</v>
      </c>
      <c r="H930" s="8">
        <v>1.4999999999999999E-4</v>
      </c>
      <c r="I930" s="8">
        <v>0</v>
      </c>
      <c r="J930" s="8">
        <v>1.4999999999999999E-4</v>
      </c>
    </row>
    <row r="931" spans="1:10" ht="45" x14ac:dyDescent="0.25">
      <c r="A931" s="5"/>
      <c r="B931" s="6" t="s">
        <v>37</v>
      </c>
      <c r="C931" s="6" t="s">
        <v>37</v>
      </c>
      <c r="D931" s="6" t="s">
        <v>2231</v>
      </c>
      <c r="E931" s="6"/>
      <c r="F931" s="7">
        <v>418.71</v>
      </c>
      <c r="G931" s="6" t="s">
        <v>267</v>
      </c>
      <c r="H931" s="8">
        <v>6.3299999999999999E-4</v>
      </c>
      <c r="I931" s="8">
        <v>6.3299999999999999E-4</v>
      </c>
      <c r="J931" s="8">
        <v>0</v>
      </c>
    </row>
    <row r="932" spans="1:10" ht="30" x14ac:dyDescent="0.25">
      <c r="A932" s="5"/>
      <c r="B932" s="6" t="s">
        <v>19</v>
      </c>
      <c r="C932" s="6" t="s">
        <v>19</v>
      </c>
      <c r="D932" s="6" t="s">
        <v>2234</v>
      </c>
      <c r="E932" s="6"/>
      <c r="F932" s="7">
        <v>418.71</v>
      </c>
      <c r="G932" s="6" t="s">
        <v>270</v>
      </c>
      <c r="H932" s="8">
        <v>5.0000000000000001E-4</v>
      </c>
      <c r="I932" s="8">
        <v>4.4999999999999996E-5</v>
      </c>
      <c r="J932" s="8">
        <v>4.55E-4</v>
      </c>
    </row>
    <row r="933" spans="1:10" ht="45" x14ac:dyDescent="0.25">
      <c r="A933" s="5"/>
      <c r="B933" s="6" t="s">
        <v>27</v>
      </c>
      <c r="C933" s="6" t="s">
        <v>27</v>
      </c>
      <c r="D933" s="6" t="s">
        <v>2235</v>
      </c>
      <c r="E933" s="6"/>
      <c r="F933" s="7">
        <v>418.71</v>
      </c>
      <c r="G933" s="6" t="s">
        <v>271</v>
      </c>
      <c r="H933" s="8">
        <v>1.4000000000000001E-4</v>
      </c>
      <c r="I933" s="8">
        <v>0</v>
      </c>
      <c r="J933" s="8">
        <v>1.4000000000000001E-4</v>
      </c>
    </row>
    <row r="934" spans="1:10" ht="45" x14ac:dyDescent="0.25">
      <c r="A934" s="5"/>
      <c r="B934" s="6" t="s">
        <v>23</v>
      </c>
      <c r="C934" s="6" t="s">
        <v>23</v>
      </c>
      <c r="D934" s="6" t="s">
        <v>2236</v>
      </c>
      <c r="E934" s="6"/>
      <c r="F934" s="7">
        <v>418.71</v>
      </c>
      <c r="G934" s="6" t="s">
        <v>272</v>
      </c>
      <c r="H934" s="8">
        <v>2.0000000000000001E-4</v>
      </c>
      <c r="I934" s="8">
        <v>0</v>
      </c>
      <c r="J934" s="8">
        <v>2.0000000000000001E-4</v>
      </c>
    </row>
    <row r="935" spans="1:10" ht="45" x14ac:dyDescent="0.25">
      <c r="A935" s="5"/>
      <c r="B935" s="6" t="s">
        <v>17</v>
      </c>
      <c r="C935" s="6" t="s">
        <v>17</v>
      </c>
      <c r="D935" s="6" t="s">
        <v>2237</v>
      </c>
      <c r="E935" s="6"/>
      <c r="F935" s="7">
        <v>418.71</v>
      </c>
      <c r="G935" s="6" t="s">
        <v>147</v>
      </c>
      <c r="H935" s="8">
        <v>4.0000000000000002E-4</v>
      </c>
      <c r="I935" s="8">
        <v>0</v>
      </c>
      <c r="J935" s="8">
        <v>4.0000000000000002E-4</v>
      </c>
    </row>
    <row r="936" spans="1:10" ht="45" x14ac:dyDescent="0.25">
      <c r="A936" s="5"/>
      <c r="B936" s="6" t="s">
        <v>23</v>
      </c>
      <c r="C936" s="6" t="s">
        <v>23</v>
      </c>
      <c r="D936" s="6" t="s">
        <v>2239</v>
      </c>
      <c r="E936" s="6"/>
      <c r="F936" s="7">
        <v>418.71</v>
      </c>
      <c r="G936" s="6" t="s">
        <v>273</v>
      </c>
      <c r="H936" s="8">
        <v>1E-3</v>
      </c>
      <c r="I936" s="8">
        <v>5.9999999999999995E-4</v>
      </c>
      <c r="J936" s="8">
        <v>4.0000000000000007E-4</v>
      </c>
    </row>
    <row r="937" spans="1:10" ht="60" x14ac:dyDescent="0.25">
      <c r="A937" s="5"/>
      <c r="B937" s="6" t="s">
        <v>543</v>
      </c>
      <c r="C937" s="6" t="s">
        <v>543</v>
      </c>
      <c r="D937" s="6" t="s">
        <v>2242</v>
      </c>
      <c r="E937" s="6"/>
      <c r="F937" s="7">
        <v>418.71</v>
      </c>
      <c r="G937" s="6" t="s">
        <v>669</v>
      </c>
      <c r="H937" s="8">
        <v>3.6000000000000001E-5</v>
      </c>
      <c r="I937" s="8">
        <v>1.0000000000000001E-5</v>
      </c>
      <c r="J937" s="8">
        <v>2.6000000000000002E-5</v>
      </c>
    </row>
    <row r="938" spans="1:10" ht="60" x14ac:dyDescent="0.25">
      <c r="A938" s="5"/>
      <c r="B938" s="6" t="s">
        <v>18</v>
      </c>
      <c r="C938" s="6" t="s">
        <v>18</v>
      </c>
      <c r="D938" s="6" t="s">
        <v>2247</v>
      </c>
      <c r="E938" s="6"/>
      <c r="F938" s="7">
        <v>418.71</v>
      </c>
      <c r="G938" s="6" t="s">
        <v>278</v>
      </c>
      <c r="H938" s="8">
        <v>5.2499999999999986E-4</v>
      </c>
      <c r="I938" s="8">
        <v>5.2499999999999986E-4</v>
      </c>
      <c r="J938" s="8">
        <v>0</v>
      </c>
    </row>
    <row r="939" spans="1:10" ht="45" x14ac:dyDescent="0.25">
      <c r="A939" s="5"/>
      <c r="B939" s="6" t="s">
        <v>18</v>
      </c>
      <c r="C939" s="6" t="s">
        <v>18</v>
      </c>
      <c r="D939" s="6" t="s">
        <v>2248</v>
      </c>
      <c r="E939" s="6"/>
      <c r="F939" s="7">
        <v>418.71</v>
      </c>
      <c r="G939" s="6" t="s">
        <v>279</v>
      </c>
      <c r="H939" s="8">
        <v>8.0000000000000004E-4</v>
      </c>
      <c r="I939" s="8">
        <v>0</v>
      </c>
      <c r="J939" s="8">
        <v>8.0000000000000004E-4</v>
      </c>
    </row>
    <row r="940" spans="1:10" ht="45" x14ac:dyDescent="0.25">
      <c r="A940" s="5"/>
      <c r="B940" s="6" t="s">
        <v>23</v>
      </c>
      <c r="C940" s="6" t="s">
        <v>23</v>
      </c>
      <c r="D940" s="6" t="s">
        <v>2260</v>
      </c>
      <c r="E940" s="6"/>
      <c r="F940" s="7">
        <v>418.71</v>
      </c>
      <c r="G940" s="6" t="s">
        <v>290</v>
      </c>
      <c r="H940" s="8">
        <v>1E-4</v>
      </c>
      <c r="I940" s="8">
        <v>0</v>
      </c>
      <c r="J940" s="8">
        <v>1E-4</v>
      </c>
    </row>
    <row r="941" spans="1:10" ht="45" x14ac:dyDescent="0.25">
      <c r="A941" s="5"/>
      <c r="B941" s="6" t="s">
        <v>19</v>
      </c>
      <c r="C941" s="6" t="s">
        <v>19</v>
      </c>
      <c r="D941" s="6" t="s">
        <v>2264</v>
      </c>
      <c r="E941" s="6"/>
      <c r="F941" s="7">
        <v>418.71</v>
      </c>
      <c r="G941" s="6" t="s">
        <v>293</v>
      </c>
      <c r="H941" s="8">
        <v>2.9999999999999997E-4</v>
      </c>
      <c r="I941" s="8">
        <v>1.0499999999999999E-4</v>
      </c>
      <c r="J941" s="8">
        <v>1.9499999999999997E-4</v>
      </c>
    </row>
    <row r="942" spans="1:10" ht="45" x14ac:dyDescent="0.25">
      <c r="A942" s="5"/>
      <c r="B942" s="6" t="s">
        <v>22</v>
      </c>
      <c r="C942" s="6" t="s">
        <v>22</v>
      </c>
      <c r="D942" s="6" t="s">
        <v>2273</v>
      </c>
      <c r="E942" s="6"/>
      <c r="F942" s="7">
        <v>418.71</v>
      </c>
      <c r="G942" s="6" t="s">
        <v>301</v>
      </c>
      <c r="H942" s="8">
        <v>3.5999999999999997E-4</v>
      </c>
      <c r="I942" s="8">
        <v>0</v>
      </c>
      <c r="J942" s="8">
        <v>3.5999999999999997E-4</v>
      </c>
    </row>
    <row r="943" spans="1:10" ht="45" x14ac:dyDescent="0.25">
      <c r="A943" s="5"/>
      <c r="B943" s="6" t="s">
        <v>21</v>
      </c>
      <c r="C943" s="6" t="s">
        <v>21</v>
      </c>
      <c r="D943" s="6" t="s">
        <v>2274</v>
      </c>
      <c r="E943" s="6"/>
      <c r="F943" s="7">
        <v>418.71</v>
      </c>
      <c r="G943" s="6" t="s">
        <v>559</v>
      </c>
      <c r="H943" s="8">
        <v>0</v>
      </c>
      <c r="I943" s="8">
        <v>4.0500000000000003E-4</v>
      </c>
      <c r="J943" s="8">
        <v>0</v>
      </c>
    </row>
    <row r="944" spans="1:10" ht="45" x14ac:dyDescent="0.25">
      <c r="A944" s="5"/>
      <c r="B944" s="6" t="s">
        <v>21</v>
      </c>
      <c r="C944" s="6" t="s">
        <v>21</v>
      </c>
      <c r="D944" s="6" t="s">
        <v>2275</v>
      </c>
      <c r="E944" s="6"/>
      <c r="F944" s="7">
        <v>418.71</v>
      </c>
      <c r="G944" s="6" t="s">
        <v>559</v>
      </c>
      <c r="H944" s="8">
        <v>0</v>
      </c>
      <c r="I944" s="8">
        <v>9.9200000000000004E-4</v>
      </c>
      <c r="J944" s="8">
        <v>0</v>
      </c>
    </row>
    <row r="945" spans="1:10" ht="30" x14ac:dyDescent="0.25">
      <c r="A945" s="5"/>
      <c r="B945" s="6" t="s">
        <v>18</v>
      </c>
      <c r="C945" s="6" t="s">
        <v>18</v>
      </c>
      <c r="D945" s="6" t="s">
        <v>2278</v>
      </c>
      <c r="E945" s="6"/>
      <c r="F945" s="7">
        <v>418.71</v>
      </c>
      <c r="G945" s="6" t="s">
        <v>302</v>
      </c>
      <c r="H945" s="8">
        <v>8.0000000000000004E-4</v>
      </c>
      <c r="I945" s="8">
        <v>0</v>
      </c>
      <c r="J945" s="8">
        <v>8.0000000000000004E-4</v>
      </c>
    </row>
    <row r="946" spans="1:10" ht="45" x14ac:dyDescent="0.25">
      <c r="A946" s="5"/>
      <c r="B946" s="6" t="s">
        <v>19</v>
      </c>
      <c r="C946" s="6" t="s">
        <v>19</v>
      </c>
      <c r="D946" s="6" t="s">
        <v>2279</v>
      </c>
      <c r="E946" s="6"/>
      <c r="F946" s="7">
        <v>418.71</v>
      </c>
      <c r="G946" s="6" t="s">
        <v>302</v>
      </c>
      <c r="H946" s="8">
        <v>5.0000000000000001E-4</v>
      </c>
      <c r="I946" s="8">
        <v>6.1799999999999995E-4</v>
      </c>
      <c r="J946" s="8">
        <v>0</v>
      </c>
    </row>
    <row r="947" spans="1:10" ht="45" x14ac:dyDescent="0.25">
      <c r="A947" s="5"/>
      <c r="B947" s="6" t="s">
        <v>17</v>
      </c>
      <c r="C947" s="6" t="s">
        <v>17</v>
      </c>
      <c r="D947" s="6" t="s">
        <v>2280</v>
      </c>
      <c r="E947" s="6"/>
      <c r="F947" s="7">
        <v>418.71</v>
      </c>
      <c r="G947" s="6" t="s">
        <v>303</v>
      </c>
      <c r="H947" s="8">
        <v>3.5E-4</v>
      </c>
      <c r="I947" s="8">
        <v>0</v>
      </c>
      <c r="J947" s="8">
        <v>3.5E-4</v>
      </c>
    </row>
    <row r="948" spans="1:10" ht="60" x14ac:dyDescent="0.25">
      <c r="A948" s="5"/>
      <c r="B948" s="6" t="s">
        <v>23</v>
      </c>
      <c r="C948" s="6" t="s">
        <v>23</v>
      </c>
      <c r="D948" s="6" t="s">
        <v>2283</v>
      </c>
      <c r="E948" s="6"/>
      <c r="F948" s="7">
        <v>418.71</v>
      </c>
      <c r="G948" s="6" t="s">
        <v>305</v>
      </c>
      <c r="H948" s="8">
        <v>1E-4</v>
      </c>
      <c r="I948" s="8">
        <v>0</v>
      </c>
      <c r="J948" s="8">
        <v>1E-4</v>
      </c>
    </row>
    <row r="949" spans="1:10" ht="30" x14ac:dyDescent="0.25">
      <c r="A949" s="5"/>
      <c r="B949" s="6" t="s">
        <v>19</v>
      </c>
      <c r="C949" s="6" t="s">
        <v>19</v>
      </c>
      <c r="D949" s="6" t="s">
        <v>2288</v>
      </c>
      <c r="E949" s="6"/>
      <c r="F949" s="7">
        <v>418.71</v>
      </c>
      <c r="G949" s="6" t="s">
        <v>560</v>
      </c>
      <c r="H949" s="8">
        <v>0</v>
      </c>
      <c r="I949" s="8">
        <v>2.0000000000000001E-4</v>
      </c>
      <c r="J949" s="8">
        <v>0</v>
      </c>
    </row>
    <row r="950" spans="1:10" ht="45" x14ac:dyDescent="0.25">
      <c r="A950" s="5"/>
      <c r="B950" s="6" t="s">
        <v>18</v>
      </c>
      <c r="C950" s="6" t="s">
        <v>18</v>
      </c>
      <c r="D950" s="6" t="s">
        <v>2292</v>
      </c>
      <c r="E950" s="6"/>
      <c r="F950" s="7">
        <v>418.71</v>
      </c>
      <c r="G950" s="6" t="s">
        <v>311</v>
      </c>
      <c r="H950" s="8">
        <v>1.2000000000000001E-3</v>
      </c>
      <c r="I950" s="8">
        <v>5.1699999999999999E-4</v>
      </c>
      <c r="J950" s="8">
        <v>6.8300000000000012E-4</v>
      </c>
    </row>
    <row r="951" spans="1:10" ht="60" x14ac:dyDescent="0.25">
      <c r="A951" s="5"/>
      <c r="B951" s="6" t="s">
        <v>21</v>
      </c>
      <c r="C951" s="6" t="s">
        <v>21</v>
      </c>
      <c r="D951" s="6" t="s">
        <v>2298</v>
      </c>
      <c r="E951" s="6"/>
      <c r="F951" s="7">
        <v>418.71</v>
      </c>
      <c r="G951" s="6" t="s">
        <v>317</v>
      </c>
      <c r="H951" s="8">
        <v>1E-4</v>
      </c>
      <c r="I951" s="8">
        <v>2.4600000000000002E-4</v>
      </c>
      <c r="J951" s="8">
        <v>0</v>
      </c>
    </row>
    <row r="952" spans="1:10" ht="60" x14ac:dyDescent="0.25">
      <c r="A952" s="5"/>
      <c r="B952" s="6" t="s">
        <v>18</v>
      </c>
      <c r="C952" s="6" t="s">
        <v>18</v>
      </c>
      <c r="D952" s="6" t="s">
        <v>2300</v>
      </c>
      <c r="E952" s="6"/>
      <c r="F952" s="7">
        <v>418.71</v>
      </c>
      <c r="G952" s="6" t="s">
        <v>319</v>
      </c>
      <c r="H952" s="8">
        <v>2.101E-3</v>
      </c>
      <c r="I952" s="8">
        <v>3.4499999999999998E-4</v>
      </c>
      <c r="J952" s="8">
        <v>1.756E-3</v>
      </c>
    </row>
    <row r="953" spans="1:10" ht="45" x14ac:dyDescent="0.25">
      <c r="A953" s="5"/>
      <c r="B953" s="6" t="s">
        <v>27</v>
      </c>
      <c r="C953" s="6" t="s">
        <v>27</v>
      </c>
      <c r="D953" s="6" t="s">
        <v>2301</v>
      </c>
      <c r="E953" s="6"/>
      <c r="F953" s="7">
        <v>418.71</v>
      </c>
      <c r="G953" s="6" t="s">
        <v>320</v>
      </c>
      <c r="H953" s="8">
        <v>5.0000000000000001E-4</v>
      </c>
      <c r="I953" s="8">
        <v>3.5E-4</v>
      </c>
      <c r="J953" s="8">
        <v>1.5000000000000001E-4</v>
      </c>
    </row>
    <row r="954" spans="1:10" ht="45" x14ac:dyDescent="0.25">
      <c r="A954" s="5"/>
      <c r="B954" s="6" t="s">
        <v>24</v>
      </c>
      <c r="C954" s="6" t="s">
        <v>24</v>
      </c>
      <c r="D954" s="6" t="s">
        <v>2304</v>
      </c>
      <c r="E954" s="6"/>
      <c r="F954" s="7">
        <v>418.71</v>
      </c>
      <c r="G954" s="6" t="s">
        <v>321</v>
      </c>
      <c r="H954" s="8">
        <v>8.8999999999999995E-5</v>
      </c>
      <c r="I954" s="8">
        <v>0</v>
      </c>
      <c r="J954" s="8">
        <v>8.8999999999999995E-5</v>
      </c>
    </row>
    <row r="955" spans="1:10" ht="45" x14ac:dyDescent="0.25">
      <c r="A955" s="5"/>
      <c r="B955" s="6" t="s">
        <v>17</v>
      </c>
      <c r="C955" s="6" t="s">
        <v>17</v>
      </c>
      <c r="D955" s="6" t="s">
        <v>2310</v>
      </c>
      <c r="E955" s="6"/>
      <c r="F955" s="7">
        <v>418.71</v>
      </c>
      <c r="G955" s="6" t="s">
        <v>325</v>
      </c>
      <c r="H955" s="8">
        <v>1E-3</v>
      </c>
      <c r="I955" s="8">
        <v>0</v>
      </c>
      <c r="J955" s="8">
        <v>1E-3</v>
      </c>
    </row>
    <row r="956" spans="1:10" ht="60" x14ac:dyDescent="0.25">
      <c r="A956" s="5"/>
      <c r="B956" s="6" t="s">
        <v>19</v>
      </c>
      <c r="C956" s="6" t="s">
        <v>19</v>
      </c>
      <c r="D956" s="6" t="s">
        <v>2314</v>
      </c>
      <c r="E956" s="6"/>
      <c r="F956" s="7">
        <v>418.71</v>
      </c>
      <c r="G956" s="6" t="s">
        <v>671</v>
      </c>
      <c r="H956" s="8">
        <v>0</v>
      </c>
      <c r="I956" s="8">
        <v>1E-3</v>
      </c>
      <c r="J956" s="8">
        <v>0</v>
      </c>
    </row>
    <row r="957" spans="1:10" ht="60" x14ac:dyDescent="0.25">
      <c r="A957" s="5"/>
      <c r="B957" s="6" t="s">
        <v>22</v>
      </c>
      <c r="C957" s="6" t="s">
        <v>22</v>
      </c>
      <c r="D957" s="6" t="s">
        <v>2316</v>
      </c>
      <c r="E957" s="6"/>
      <c r="F957" s="7">
        <v>418.71</v>
      </c>
      <c r="G957" s="6" t="s">
        <v>672</v>
      </c>
      <c r="H957" s="8">
        <v>1.5000000000000001E-4</v>
      </c>
      <c r="I957" s="8">
        <v>0</v>
      </c>
      <c r="J957" s="8">
        <v>1.5000000000000001E-4</v>
      </c>
    </row>
    <row r="958" spans="1:10" ht="45" x14ac:dyDescent="0.25">
      <c r="A958" s="5"/>
      <c r="B958" s="6" t="s">
        <v>19</v>
      </c>
      <c r="C958" s="6" t="s">
        <v>19</v>
      </c>
      <c r="D958" s="6" t="s">
        <v>2319</v>
      </c>
      <c r="E958" s="6"/>
      <c r="F958" s="7">
        <v>418.71</v>
      </c>
      <c r="G958" s="6" t="s">
        <v>331</v>
      </c>
      <c r="H958" s="8">
        <v>6.0000000000000006E-4</v>
      </c>
      <c r="I958" s="8">
        <v>0</v>
      </c>
      <c r="J958" s="8">
        <v>6.0000000000000006E-4</v>
      </c>
    </row>
    <row r="959" spans="1:10" ht="45" x14ac:dyDescent="0.25">
      <c r="A959" s="5"/>
      <c r="B959" s="6" t="s">
        <v>17</v>
      </c>
      <c r="C959" s="6" t="s">
        <v>17</v>
      </c>
      <c r="D959" s="6" t="s">
        <v>2323</v>
      </c>
      <c r="E959" s="6"/>
      <c r="F959" s="7">
        <v>418.71</v>
      </c>
      <c r="G959" s="6" t="s">
        <v>334</v>
      </c>
      <c r="H959" s="8">
        <v>1.9000000000000001E-4</v>
      </c>
      <c r="I959" s="8">
        <v>2.05E-4</v>
      </c>
      <c r="J959" s="8">
        <v>0</v>
      </c>
    </row>
    <row r="960" spans="1:10" ht="30" x14ac:dyDescent="0.25">
      <c r="A960" s="5"/>
      <c r="B960" s="6" t="s">
        <v>19</v>
      </c>
      <c r="C960" s="6" t="s">
        <v>19</v>
      </c>
      <c r="D960" s="6" t="s">
        <v>2326</v>
      </c>
      <c r="E960" s="6"/>
      <c r="F960" s="7">
        <v>418.71</v>
      </c>
      <c r="G960" s="6" t="s">
        <v>337</v>
      </c>
      <c r="H960" s="8">
        <v>2.2999999999999998E-4</v>
      </c>
      <c r="I960" s="8">
        <v>0</v>
      </c>
      <c r="J960" s="8">
        <v>2.2999999999999998E-4</v>
      </c>
    </row>
    <row r="961" spans="1:10" ht="45" x14ac:dyDescent="0.25">
      <c r="A961" s="5"/>
      <c r="B961" s="6" t="s">
        <v>18</v>
      </c>
      <c r="C961" s="6" t="s">
        <v>18</v>
      </c>
      <c r="D961" s="6" t="s">
        <v>2332</v>
      </c>
      <c r="E961" s="6"/>
      <c r="F961" s="7">
        <v>418.71</v>
      </c>
      <c r="G961" s="6" t="s">
        <v>342</v>
      </c>
      <c r="H961" s="8">
        <v>2.8599999999999996E-4</v>
      </c>
      <c r="I961" s="8">
        <v>2.2499999999999999E-4</v>
      </c>
      <c r="J961" s="8">
        <v>6.0999999999999965E-5</v>
      </c>
    </row>
    <row r="962" spans="1:10" ht="30" x14ac:dyDescent="0.25">
      <c r="A962" s="5"/>
      <c r="B962" s="6" t="s">
        <v>18</v>
      </c>
      <c r="C962" s="6" t="s">
        <v>18</v>
      </c>
      <c r="D962" s="6" t="s">
        <v>2334</v>
      </c>
      <c r="E962" s="6"/>
      <c r="F962" s="7">
        <v>418.71</v>
      </c>
      <c r="G962" s="6" t="s">
        <v>343</v>
      </c>
      <c r="H962" s="8">
        <v>1.5E-3</v>
      </c>
      <c r="I962" s="8">
        <v>6.1399999999999996E-4</v>
      </c>
      <c r="J962" s="8">
        <v>8.8600000000000007E-4</v>
      </c>
    </row>
    <row r="963" spans="1:10" ht="45" x14ac:dyDescent="0.25">
      <c r="A963" s="5"/>
      <c r="B963" s="6" t="s">
        <v>22</v>
      </c>
      <c r="C963" s="6" t="s">
        <v>22</v>
      </c>
      <c r="D963" s="6" t="s">
        <v>2384</v>
      </c>
      <c r="E963" s="6"/>
      <c r="F963" s="7">
        <v>418.71</v>
      </c>
      <c r="G963" s="6" t="s">
        <v>347</v>
      </c>
      <c r="H963" s="8">
        <v>1.0000000000000001E-5</v>
      </c>
      <c r="I963" s="8">
        <v>1.6899999999999999E-4</v>
      </c>
      <c r="J963" s="8">
        <v>0</v>
      </c>
    </row>
    <row r="964" spans="1:10" ht="45" x14ac:dyDescent="0.25">
      <c r="A964" s="5"/>
      <c r="B964" s="6" t="s">
        <v>18</v>
      </c>
      <c r="C964" s="6" t="s">
        <v>18</v>
      </c>
      <c r="D964" s="6" t="s">
        <v>2390</v>
      </c>
      <c r="E964" s="6"/>
      <c r="F964" s="7">
        <v>418.71</v>
      </c>
      <c r="G964" s="6" t="s">
        <v>673</v>
      </c>
      <c r="H964" s="8">
        <v>8.9999999999999998E-4</v>
      </c>
      <c r="I964" s="8">
        <v>0</v>
      </c>
      <c r="J964" s="8">
        <v>8.9999999999999998E-4</v>
      </c>
    </row>
    <row r="965" spans="1:10" ht="30" x14ac:dyDescent="0.25">
      <c r="A965" s="5"/>
      <c r="B965" s="6" t="s">
        <v>19</v>
      </c>
      <c r="C965" s="6" t="s">
        <v>19</v>
      </c>
      <c r="D965" s="6" t="s">
        <v>2392</v>
      </c>
      <c r="E965" s="6"/>
      <c r="F965" s="7">
        <v>418.71</v>
      </c>
      <c r="G965" s="6" t="s">
        <v>711</v>
      </c>
      <c r="H965" s="8">
        <v>4.0000000000000002E-4</v>
      </c>
      <c r="I965" s="8">
        <v>0</v>
      </c>
      <c r="J965" s="8">
        <v>4.0000000000000002E-4</v>
      </c>
    </row>
    <row r="966" spans="1:10" ht="45" x14ac:dyDescent="0.25">
      <c r="A966" s="5"/>
      <c r="B966" s="6" t="s">
        <v>18</v>
      </c>
      <c r="C966" s="6" t="s">
        <v>18</v>
      </c>
      <c r="D966" s="6" t="s">
        <v>2394</v>
      </c>
      <c r="E966" s="6"/>
      <c r="F966" s="7">
        <v>418.71</v>
      </c>
      <c r="G966" s="6" t="s">
        <v>353</v>
      </c>
      <c r="H966" s="8">
        <v>5.0000000000000004E-6</v>
      </c>
      <c r="I966" s="8">
        <v>1.3800000000000002E-4</v>
      </c>
      <c r="J966" s="8">
        <v>0</v>
      </c>
    </row>
    <row r="967" spans="1:10" ht="60" x14ac:dyDescent="0.25">
      <c r="A967" s="5"/>
      <c r="B967" s="6" t="s">
        <v>19</v>
      </c>
      <c r="C967" s="6" t="s">
        <v>19</v>
      </c>
      <c r="D967" s="6" t="s">
        <v>2397</v>
      </c>
      <c r="E967" s="6"/>
      <c r="F967" s="7">
        <v>418.71</v>
      </c>
      <c r="G967" s="6" t="s">
        <v>355</v>
      </c>
      <c r="H967" s="8">
        <v>5.4299999999999997E-4</v>
      </c>
      <c r="I967" s="8">
        <v>5.4299999999999997E-4</v>
      </c>
      <c r="J967" s="8">
        <v>0</v>
      </c>
    </row>
    <row r="968" spans="1:10" ht="60" x14ac:dyDescent="0.25">
      <c r="A968" s="5"/>
      <c r="B968" s="6" t="s">
        <v>18</v>
      </c>
      <c r="C968" s="6" t="s">
        <v>18</v>
      </c>
      <c r="D968" s="6" t="s">
        <v>2398</v>
      </c>
      <c r="E968" s="6"/>
      <c r="F968" s="7">
        <v>418.71</v>
      </c>
      <c r="G968" s="6" t="s">
        <v>356</v>
      </c>
      <c r="H968" s="8">
        <v>1.9620000000000002E-3</v>
      </c>
      <c r="I968" s="8">
        <v>1.9620000000000002E-3</v>
      </c>
      <c r="J968" s="8">
        <v>0</v>
      </c>
    </row>
    <row r="969" spans="1:10" ht="45" x14ac:dyDescent="0.25">
      <c r="A969" s="5"/>
      <c r="B969" s="6" t="s">
        <v>19</v>
      </c>
      <c r="C969" s="6" t="s">
        <v>19</v>
      </c>
      <c r="D969" s="6" t="s">
        <v>3621</v>
      </c>
      <c r="E969" s="6"/>
      <c r="F969" s="7">
        <v>418.71</v>
      </c>
      <c r="G969" s="6" t="s">
        <v>2867</v>
      </c>
      <c r="H969" s="8">
        <v>5.9999999999999995E-4</v>
      </c>
      <c r="I969" s="8">
        <v>4.0000000000000002E-4</v>
      </c>
      <c r="J969" s="8">
        <v>1.9999999999999993E-4</v>
      </c>
    </row>
    <row r="970" spans="1:10" ht="45" x14ac:dyDescent="0.25">
      <c r="A970" s="5"/>
      <c r="B970" s="6" t="s">
        <v>18</v>
      </c>
      <c r="C970" s="6" t="s">
        <v>18</v>
      </c>
      <c r="D970" s="6" t="s">
        <v>2401</v>
      </c>
      <c r="E970" s="6"/>
      <c r="F970" s="7">
        <v>418.71</v>
      </c>
      <c r="G970" s="6" t="s">
        <v>674</v>
      </c>
      <c r="H970" s="8">
        <v>7.2000000000000002E-5</v>
      </c>
      <c r="I970" s="8">
        <v>0</v>
      </c>
      <c r="J970" s="8">
        <v>7.2000000000000002E-5</v>
      </c>
    </row>
    <row r="971" spans="1:10" ht="45" x14ac:dyDescent="0.25">
      <c r="A971" s="5"/>
      <c r="B971" s="6" t="s">
        <v>18</v>
      </c>
      <c r="C971" s="6" t="s">
        <v>18</v>
      </c>
      <c r="D971" s="6" t="s">
        <v>2402</v>
      </c>
      <c r="E971" s="6"/>
      <c r="F971" s="7">
        <v>418.71</v>
      </c>
      <c r="G971" s="6" t="s">
        <v>359</v>
      </c>
      <c r="H971" s="8">
        <v>6.0000000000000002E-6</v>
      </c>
      <c r="I971" s="8">
        <v>0</v>
      </c>
      <c r="J971" s="8">
        <v>6.0000000000000002E-6</v>
      </c>
    </row>
    <row r="972" spans="1:10" ht="45" x14ac:dyDescent="0.25">
      <c r="A972" s="5"/>
      <c r="B972" s="6" t="s">
        <v>18</v>
      </c>
      <c r="C972" s="6" t="s">
        <v>18</v>
      </c>
      <c r="D972" s="6" t="s">
        <v>2403</v>
      </c>
      <c r="E972" s="6"/>
      <c r="F972" s="7">
        <v>418.71</v>
      </c>
      <c r="G972" s="6" t="s">
        <v>360</v>
      </c>
      <c r="H972" s="8">
        <v>4.6999999999999997E-5</v>
      </c>
      <c r="I972" s="8">
        <v>0</v>
      </c>
      <c r="J972" s="8">
        <v>4.6999999999999997E-5</v>
      </c>
    </row>
    <row r="973" spans="1:10" ht="45" x14ac:dyDescent="0.25">
      <c r="A973" s="5"/>
      <c r="B973" s="6" t="s">
        <v>19</v>
      </c>
      <c r="C973" s="6" t="s">
        <v>19</v>
      </c>
      <c r="D973" s="6" t="s">
        <v>2405</v>
      </c>
      <c r="E973" s="6"/>
      <c r="F973" s="7">
        <v>418.71</v>
      </c>
      <c r="G973" s="6" t="s">
        <v>175</v>
      </c>
      <c r="H973" s="8">
        <v>3.3E-4</v>
      </c>
      <c r="I973" s="8">
        <v>1.6700000000000002E-4</v>
      </c>
      <c r="J973" s="8">
        <v>1.6299999999999998E-4</v>
      </c>
    </row>
    <row r="974" spans="1:10" ht="45" x14ac:dyDescent="0.25">
      <c r="A974" s="5"/>
      <c r="B974" s="6" t="s">
        <v>19</v>
      </c>
      <c r="C974" s="6" t="s">
        <v>19</v>
      </c>
      <c r="D974" s="6" t="s">
        <v>2407</v>
      </c>
      <c r="E974" s="6"/>
      <c r="F974" s="7">
        <v>418.71</v>
      </c>
      <c r="G974" s="6" t="s">
        <v>362</v>
      </c>
      <c r="H974" s="8">
        <v>5.0000000000000001E-4</v>
      </c>
      <c r="I974" s="8">
        <v>5.0000000000000002E-5</v>
      </c>
      <c r="J974" s="8">
        <v>4.4999999999999999E-4</v>
      </c>
    </row>
    <row r="975" spans="1:10" ht="45" x14ac:dyDescent="0.25">
      <c r="A975" s="5"/>
      <c r="B975" s="6" t="s">
        <v>18</v>
      </c>
      <c r="C975" s="6" t="s">
        <v>18</v>
      </c>
      <c r="D975" s="6" t="s">
        <v>2412</v>
      </c>
      <c r="E975" s="6"/>
      <c r="F975" s="7">
        <v>418.71</v>
      </c>
      <c r="G975" s="6" t="s">
        <v>363</v>
      </c>
      <c r="H975" s="8">
        <v>1.34E-4</v>
      </c>
      <c r="I975" s="8">
        <v>2.1000000000000002E-5</v>
      </c>
      <c r="J975" s="8">
        <v>1.1300000000000001E-4</v>
      </c>
    </row>
    <row r="976" spans="1:10" ht="45" x14ac:dyDescent="0.25">
      <c r="A976" s="5"/>
      <c r="B976" s="6" t="s">
        <v>18</v>
      </c>
      <c r="C976" s="6" t="s">
        <v>18</v>
      </c>
      <c r="D976" s="6" t="s">
        <v>2415</v>
      </c>
      <c r="E976" s="6"/>
      <c r="F976" s="7">
        <v>418.71</v>
      </c>
      <c r="G976" s="6" t="s">
        <v>366</v>
      </c>
      <c r="H976" s="8">
        <v>0</v>
      </c>
      <c r="I976" s="8">
        <v>1.9900000000000001E-4</v>
      </c>
      <c r="J976" s="8">
        <v>0</v>
      </c>
    </row>
    <row r="977" spans="1:10" ht="45" x14ac:dyDescent="0.25">
      <c r="A977" s="5"/>
      <c r="B977" s="6" t="s">
        <v>18</v>
      </c>
      <c r="C977" s="6" t="s">
        <v>18</v>
      </c>
      <c r="D977" s="6" t="s">
        <v>2416</v>
      </c>
      <c r="E977" s="6"/>
      <c r="F977" s="7">
        <v>418.71</v>
      </c>
      <c r="G977" s="6" t="s">
        <v>179</v>
      </c>
      <c r="H977" s="8">
        <v>3.0000000000000003E-4</v>
      </c>
      <c r="I977" s="8">
        <v>8.8000000000000011E-5</v>
      </c>
      <c r="J977" s="8">
        <v>2.12E-4</v>
      </c>
    </row>
    <row r="978" spans="1:10" ht="45" x14ac:dyDescent="0.25">
      <c r="A978" s="5"/>
      <c r="B978" s="6" t="s">
        <v>18</v>
      </c>
      <c r="C978" s="6" t="s">
        <v>18</v>
      </c>
      <c r="D978" s="6" t="s">
        <v>2428</v>
      </c>
      <c r="E978" s="6"/>
      <c r="F978" s="7">
        <v>418.71</v>
      </c>
      <c r="G978" s="6" t="s">
        <v>304</v>
      </c>
      <c r="H978" s="8">
        <v>7.8999999999999996E-5</v>
      </c>
      <c r="I978" s="8">
        <v>2.8999999999999997E-5</v>
      </c>
      <c r="J978" s="8">
        <v>4.9999999999999996E-5</v>
      </c>
    </row>
    <row r="979" spans="1:10" ht="60" x14ac:dyDescent="0.25">
      <c r="A979" s="5"/>
      <c r="B979" s="6" t="s">
        <v>27</v>
      </c>
      <c r="C979" s="6" t="s">
        <v>27</v>
      </c>
      <c r="D979" s="6" t="s">
        <v>2429</v>
      </c>
      <c r="E979" s="6"/>
      <c r="F979" s="7">
        <v>418.71</v>
      </c>
      <c r="G979" s="6" t="s">
        <v>372</v>
      </c>
      <c r="H979" s="8">
        <v>2.9999999999999997E-4</v>
      </c>
      <c r="I979" s="8">
        <v>2.9999999999999997E-4</v>
      </c>
      <c r="J979" s="8">
        <v>0</v>
      </c>
    </row>
    <row r="980" spans="1:10" ht="60" x14ac:dyDescent="0.25">
      <c r="A980" s="5"/>
      <c r="B980" s="6" t="s">
        <v>18</v>
      </c>
      <c r="C980" s="6" t="s">
        <v>18</v>
      </c>
      <c r="D980" s="6" t="s">
        <v>2432</v>
      </c>
      <c r="E980" s="6"/>
      <c r="F980" s="7">
        <v>418.71</v>
      </c>
      <c r="G980" s="6" t="s">
        <v>329</v>
      </c>
      <c r="H980" s="8">
        <v>6.9999999999999999E-4</v>
      </c>
      <c r="I980" s="8">
        <v>0</v>
      </c>
      <c r="J980" s="8">
        <v>6.9999999999999999E-4</v>
      </c>
    </row>
    <row r="981" spans="1:10" ht="30" x14ac:dyDescent="0.25">
      <c r="A981" s="5"/>
      <c r="B981" s="6" t="s">
        <v>19</v>
      </c>
      <c r="C981" s="6" t="s">
        <v>19</v>
      </c>
      <c r="D981" s="6" t="s">
        <v>2435</v>
      </c>
      <c r="E981" s="6"/>
      <c r="F981" s="7">
        <v>418.71</v>
      </c>
      <c r="G981" s="6" t="s">
        <v>711</v>
      </c>
      <c r="H981" s="8">
        <v>4.0000000000000002E-4</v>
      </c>
      <c r="I981" s="8">
        <v>0</v>
      </c>
      <c r="J981" s="8">
        <v>4.0000000000000002E-4</v>
      </c>
    </row>
    <row r="982" spans="1:10" ht="45" x14ac:dyDescent="0.25">
      <c r="A982" s="5"/>
      <c r="B982" s="6" t="s">
        <v>18</v>
      </c>
      <c r="C982" s="6" t="s">
        <v>18</v>
      </c>
      <c r="D982" s="6" t="s">
        <v>2438</v>
      </c>
      <c r="E982" s="6"/>
      <c r="F982" s="7">
        <v>418.71</v>
      </c>
      <c r="G982" s="6" t="s">
        <v>675</v>
      </c>
      <c r="H982" s="8">
        <v>6.0000000000000006E-4</v>
      </c>
      <c r="I982" s="8">
        <v>0</v>
      </c>
      <c r="J982" s="8">
        <v>6.0000000000000006E-4</v>
      </c>
    </row>
    <row r="983" spans="1:10" ht="60" x14ac:dyDescent="0.25">
      <c r="A983" s="5"/>
      <c r="B983" s="6" t="s">
        <v>18</v>
      </c>
      <c r="C983" s="6" t="s">
        <v>18</v>
      </c>
      <c r="D983" s="6" t="s">
        <v>2440</v>
      </c>
      <c r="E983" s="6"/>
      <c r="F983" s="7">
        <v>418.71</v>
      </c>
      <c r="G983" s="6" t="s">
        <v>376</v>
      </c>
      <c r="H983" s="8">
        <v>4.9600000000000002E-4</v>
      </c>
      <c r="I983" s="8">
        <v>0</v>
      </c>
      <c r="J983" s="8">
        <v>4.9600000000000002E-4</v>
      </c>
    </row>
    <row r="984" spans="1:10" ht="45" x14ac:dyDescent="0.25">
      <c r="A984" s="5"/>
      <c r="B984" s="6" t="s">
        <v>18</v>
      </c>
      <c r="C984" s="6" t="s">
        <v>18</v>
      </c>
      <c r="D984" s="6" t="s">
        <v>2441</v>
      </c>
      <c r="E984" s="6"/>
      <c r="F984" s="7">
        <v>418.71</v>
      </c>
      <c r="G984" s="6" t="s">
        <v>712</v>
      </c>
      <c r="H984" s="8">
        <v>2.9999999999999997E-5</v>
      </c>
      <c r="I984" s="8">
        <v>1.1E-5</v>
      </c>
      <c r="J984" s="8">
        <v>1.8999999999999998E-5</v>
      </c>
    </row>
    <row r="985" spans="1:10" ht="45" x14ac:dyDescent="0.25">
      <c r="A985" s="5"/>
      <c r="B985" s="6" t="s">
        <v>18</v>
      </c>
      <c r="C985" s="6" t="s">
        <v>18</v>
      </c>
      <c r="D985" s="6" t="s">
        <v>2442</v>
      </c>
      <c r="E985" s="6"/>
      <c r="F985" s="7">
        <v>418.71</v>
      </c>
      <c r="G985" s="6" t="s">
        <v>377</v>
      </c>
      <c r="H985" s="8">
        <v>3.0000000000000003E-4</v>
      </c>
      <c r="I985" s="8">
        <v>7.9999999999999996E-6</v>
      </c>
      <c r="J985" s="8">
        <v>2.9200000000000005E-4</v>
      </c>
    </row>
    <row r="986" spans="1:10" ht="45" x14ac:dyDescent="0.25">
      <c r="A986" s="5"/>
      <c r="B986" s="6" t="s">
        <v>18</v>
      </c>
      <c r="C986" s="6" t="s">
        <v>18</v>
      </c>
      <c r="D986" s="6" t="s">
        <v>2445</v>
      </c>
      <c r="E986" s="6"/>
      <c r="F986" s="7">
        <v>418.71</v>
      </c>
      <c r="G986" s="6" t="s">
        <v>565</v>
      </c>
      <c r="H986" s="8">
        <v>0</v>
      </c>
      <c r="I986" s="8">
        <v>8.0000000000000007E-5</v>
      </c>
      <c r="J986" s="8">
        <v>0</v>
      </c>
    </row>
    <row r="987" spans="1:10" ht="45" x14ac:dyDescent="0.25">
      <c r="A987" s="5"/>
      <c r="B987" s="6" t="s">
        <v>18</v>
      </c>
      <c r="C987" s="6" t="s">
        <v>18</v>
      </c>
      <c r="D987" s="6" t="s">
        <v>2446</v>
      </c>
      <c r="E987" s="6"/>
      <c r="F987" s="7">
        <v>418.71</v>
      </c>
      <c r="G987" s="6" t="s">
        <v>566</v>
      </c>
      <c r="H987" s="8">
        <v>0</v>
      </c>
      <c r="I987" s="8">
        <v>1.4E-5</v>
      </c>
      <c r="J987" s="8">
        <v>0</v>
      </c>
    </row>
    <row r="988" spans="1:10" ht="45" x14ac:dyDescent="0.25">
      <c r="A988" s="5"/>
      <c r="B988" s="6" t="s">
        <v>19</v>
      </c>
      <c r="C988" s="6" t="s">
        <v>19</v>
      </c>
      <c r="D988" s="6" t="s">
        <v>2455</v>
      </c>
      <c r="E988" s="6"/>
      <c r="F988" s="7">
        <v>418.71</v>
      </c>
      <c r="G988" s="6" t="s">
        <v>384</v>
      </c>
      <c r="H988" s="8">
        <v>1.5000000000000001E-4</v>
      </c>
      <c r="I988" s="8">
        <v>1.13E-4</v>
      </c>
      <c r="J988" s="8">
        <v>3.7000000000000018E-5</v>
      </c>
    </row>
    <row r="989" spans="1:10" ht="45" x14ac:dyDescent="0.25">
      <c r="A989" s="5"/>
      <c r="B989" s="6" t="s">
        <v>18</v>
      </c>
      <c r="C989" s="6" t="s">
        <v>18</v>
      </c>
      <c r="D989" s="6" t="s">
        <v>2459</v>
      </c>
      <c r="E989" s="6"/>
      <c r="F989" s="7">
        <v>418.71</v>
      </c>
      <c r="G989" s="6" t="s">
        <v>363</v>
      </c>
      <c r="H989" s="8">
        <v>5.9999999999999995E-5</v>
      </c>
      <c r="I989" s="8">
        <v>8.599999999999999E-5</v>
      </c>
      <c r="J989" s="8">
        <v>0</v>
      </c>
    </row>
    <row r="990" spans="1:10" ht="45" x14ac:dyDescent="0.25">
      <c r="A990" s="5"/>
      <c r="B990" s="6" t="s">
        <v>19</v>
      </c>
      <c r="C990" s="6" t="s">
        <v>19</v>
      </c>
      <c r="D990" s="6" t="s">
        <v>2461</v>
      </c>
      <c r="E990" s="6"/>
      <c r="F990" s="7">
        <v>418.71</v>
      </c>
      <c r="G990" s="6" t="s">
        <v>387</v>
      </c>
      <c r="H990" s="8">
        <v>6.6000000000000005E-5</v>
      </c>
      <c r="I990" s="8">
        <v>2.0000000000000001E-4</v>
      </c>
      <c r="J990" s="8">
        <v>0</v>
      </c>
    </row>
    <row r="991" spans="1:10" ht="45" x14ac:dyDescent="0.25">
      <c r="A991" s="5"/>
      <c r="B991" s="6" t="s">
        <v>18</v>
      </c>
      <c r="C991" s="6" t="s">
        <v>18</v>
      </c>
      <c r="D991" s="6" t="s">
        <v>2463</v>
      </c>
      <c r="E991" s="6"/>
      <c r="F991" s="7">
        <v>418.71</v>
      </c>
      <c r="G991" s="6" t="s">
        <v>389</v>
      </c>
      <c r="H991" s="8">
        <v>2.0000000000000002E-5</v>
      </c>
      <c r="I991" s="8">
        <v>4.2000000000000004E-5</v>
      </c>
      <c r="J991" s="8">
        <v>0</v>
      </c>
    </row>
    <row r="992" spans="1:10" ht="45" x14ac:dyDescent="0.25">
      <c r="A992" s="5"/>
      <c r="B992" s="6" t="s">
        <v>21</v>
      </c>
      <c r="C992" s="6" t="s">
        <v>21</v>
      </c>
      <c r="D992" s="6" t="s">
        <v>2464</v>
      </c>
      <c r="E992" s="6"/>
      <c r="F992" s="7">
        <v>418.71</v>
      </c>
      <c r="G992" s="6" t="s">
        <v>148</v>
      </c>
      <c r="H992" s="8">
        <v>2.9999999999999997E-4</v>
      </c>
      <c r="I992" s="8">
        <v>4.17E-4</v>
      </c>
      <c r="J992" s="8">
        <v>0</v>
      </c>
    </row>
    <row r="993" spans="1:10" ht="60" x14ac:dyDescent="0.25">
      <c r="A993" s="5"/>
      <c r="B993" s="6" t="s">
        <v>19</v>
      </c>
      <c r="C993" s="6" t="s">
        <v>19</v>
      </c>
      <c r="D993" s="6" t="s">
        <v>2470</v>
      </c>
      <c r="E993" s="6"/>
      <c r="F993" s="7">
        <v>418.71</v>
      </c>
      <c r="G993" s="6" t="s">
        <v>394</v>
      </c>
      <c r="H993" s="8">
        <v>5.9999999999999995E-5</v>
      </c>
      <c r="I993" s="8">
        <v>4.4999999999999999E-4</v>
      </c>
      <c r="J993" s="8">
        <v>0</v>
      </c>
    </row>
    <row r="994" spans="1:10" ht="45" x14ac:dyDescent="0.25">
      <c r="A994" s="5"/>
      <c r="B994" s="6" t="s">
        <v>18</v>
      </c>
      <c r="C994" s="6" t="s">
        <v>18</v>
      </c>
      <c r="D994" s="6" t="s">
        <v>2471</v>
      </c>
      <c r="E994" s="6"/>
      <c r="F994" s="7">
        <v>418.71</v>
      </c>
      <c r="G994" s="6" t="s">
        <v>395</v>
      </c>
      <c r="H994" s="8">
        <v>5.9999999999999995E-5</v>
      </c>
      <c r="I994" s="8">
        <v>1.0400000000000001E-4</v>
      </c>
      <c r="J994" s="8">
        <v>0</v>
      </c>
    </row>
    <row r="995" spans="1:10" ht="45" x14ac:dyDescent="0.25">
      <c r="A995" s="5"/>
      <c r="B995" s="6" t="s">
        <v>18</v>
      </c>
      <c r="C995" s="6" t="s">
        <v>18</v>
      </c>
      <c r="D995" s="6" t="s">
        <v>2476</v>
      </c>
      <c r="E995" s="6"/>
      <c r="F995" s="7">
        <v>418.71</v>
      </c>
      <c r="G995" s="6" t="s">
        <v>353</v>
      </c>
      <c r="H995" s="8">
        <v>6.9999999999999999E-6</v>
      </c>
      <c r="I995" s="8">
        <v>0</v>
      </c>
      <c r="J995" s="8">
        <v>6.9999999999999999E-6</v>
      </c>
    </row>
    <row r="996" spans="1:10" ht="45" x14ac:dyDescent="0.25">
      <c r="A996" s="5"/>
      <c r="B996" s="6" t="s">
        <v>21</v>
      </c>
      <c r="C996" s="6" t="s">
        <v>21</v>
      </c>
      <c r="D996" s="6" t="s">
        <v>2483</v>
      </c>
      <c r="E996" s="6"/>
      <c r="F996" s="7">
        <v>418.71</v>
      </c>
      <c r="G996" s="6" t="s">
        <v>399</v>
      </c>
      <c r="H996" s="8">
        <v>1.1200000000000001E-3</v>
      </c>
      <c r="I996" s="8">
        <v>8.8100000000000006E-4</v>
      </c>
      <c r="J996" s="8">
        <v>2.3900000000000006E-4</v>
      </c>
    </row>
    <row r="997" spans="1:10" ht="30" x14ac:dyDescent="0.25">
      <c r="A997" s="5"/>
      <c r="B997" s="6" t="s">
        <v>19</v>
      </c>
      <c r="C997" s="6" t="s">
        <v>19</v>
      </c>
      <c r="D997" s="6" t="s">
        <v>2486</v>
      </c>
      <c r="E997" s="6"/>
      <c r="F997" s="7">
        <v>418.71</v>
      </c>
      <c r="G997" s="6" t="s">
        <v>220</v>
      </c>
      <c r="H997" s="8">
        <v>3.3700000000000001E-4</v>
      </c>
      <c r="I997" s="8">
        <v>6.9500000000000009E-4</v>
      </c>
      <c r="J997" s="8">
        <v>0</v>
      </c>
    </row>
    <row r="998" spans="1:10" ht="30" x14ac:dyDescent="0.25">
      <c r="A998" s="5"/>
      <c r="B998" s="6" t="s">
        <v>18</v>
      </c>
      <c r="C998" s="6" t="s">
        <v>18</v>
      </c>
      <c r="D998" s="6" t="s">
        <v>3622</v>
      </c>
      <c r="E998" s="6"/>
      <c r="F998" s="7">
        <v>418.71</v>
      </c>
      <c r="G998" s="6" t="s">
        <v>2868</v>
      </c>
      <c r="H998" s="8">
        <v>5.9999999999999995E-4</v>
      </c>
      <c r="I998" s="8">
        <v>4.0000000000000003E-5</v>
      </c>
      <c r="J998" s="8">
        <v>5.5999999999999995E-4</v>
      </c>
    </row>
    <row r="999" spans="1:10" ht="60" x14ac:dyDescent="0.25">
      <c r="A999" s="5"/>
      <c r="B999" s="6" t="s">
        <v>19</v>
      </c>
      <c r="C999" s="6" t="s">
        <v>19</v>
      </c>
      <c r="D999" s="6" t="s">
        <v>2495</v>
      </c>
      <c r="E999" s="6"/>
      <c r="F999" s="7">
        <v>418.71</v>
      </c>
      <c r="G999" s="6" t="s">
        <v>309</v>
      </c>
      <c r="H999" s="8">
        <v>0</v>
      </c>
      <c r="I999" s="8">
        <v>1.16E-4</v>
      </c>
      <c r="J999" s="8">
        <v>0</v>
      </c>
    </row>
    <row r="1000" spans="1:10" ht="45" x14ac:dyDescent="0.25">
      <c r="A1000" s="5"/>
      <c r="B1000" s="6" t="s">
        <v>17</v>
      </c>
      <c r="C1000" s="6" t="s">
        <v>17</v>
      </c>
      <c r="D1000" s="6" t="s">
        <v>2497</v>
      </c>
      <c r="E1000" s="6"/>
      <c r="F1000" s="7">
        <v>418.71</v>
      </c>
      <c r="G1000" s="6" t="s">
        <v>405</v>
      </c>
      <c r="H1000" s="8">
        <v>2.9999999999999997E-4</v>
      </c>
      <c r="I1000" s="8">
        <v>0</v>
      </c>
      <c r="J1000" s="8">
        <v>2.9999999999999997E-4</v>
      </c>
    </row>
    <row r="1001" spans="1:10" ht="45" x14ac:dyDescent="0.25">
      <c r="A1001" s="5"/>
      <c r="B1001" s="6" t="s">
        <v>21</v>
      </c>
      <c r="C1001" s="6" t="s">
        <v>21</v>
      </c>
      <c r="D1001" s="6" t="s">
        <v>2502</v>
      </c>
      <c r="E1001" s="6"/>
      <c r="F1001" s="7">
        <v>418.71</v>
      </c>
      <c r="G1001" s="6" t="s">
        <v>559</v>
      </c>
      <c r="H1001" s="8">
        <v>0</v>
      </c>
      <c r="I1001" s="8">
        <v>1.55E-4</v>
      </c>
      <c r="J1001" s="8">
        <v>0</v>
      </c>
    </row>
    <row r="1002" spans="1:10" ht="45" x14ac:dyDescent="0.25">
      <c r="A1002" s="5"/>
      <c r="B1002" s="6" t="s">
        <v>22</v>
      </c>
      <c r="C1002" s="6" t="s">
        <v>22</v>
      </c>
      <c r="D1002" s="6" t="s">
        <v>2504</v>
      </c>
      <c r="E1002" s="6"/>
      <c r="F1002" s="7">
        <v>418.71</v>
      </c>
      <c r="G1002" s="6" t="s">
        <v>178</v>
      </c>
      <c r="H1002" s="8">
        <v>1.22E-4</v>
      </c>
      <c r="I1002" s="8">
        <v>3.2000000000000003E-4</v>
      </c>
      <c r="J1002" s="8">
        <v>0</v>
      </c>
    </row>
    <row r="1003" spans="1:10" ht="45" x14ac:dyDescent="0.25">
      <c r="A1003" s="5"/>
      <c r="B1003" s="6" t="s">
        <v>19</v>
      </c>
      <c r="C1003" s="6" t="s">
        <v>19</v>
      </c>
      <c r="D1003" s="6" t="s">
        <v>2506</v>
      </c>
      <c r="E1003" s="6"/>
      <c r="F1003" s="7">
        <v>418.71</v>
      </c>
      <c r="G1003" s="6" t="s">
        <v>409</v>
      </c>
      <c r="H1003" s="8">
        <v>3.0000000000000003E-4</v>
      </c>
      <c r="I1003" s="8">
        <v>5.0000000000000002E-5</v>
      </c>
      <c r="J1003" s="8">
        <v>2.5000000000000001E-4</v>
      </c>
    </row>
    <row r="1004" spans="1:10" ht="45" x14ac:dyDescent="0.25">
      <c r="A1004" s="5"/>
      <c r="B1004" s="6" t="s">
        <v>18</v>
      </c>
      <c r="C1004" s="6" t="s">
        <v>18</v>
      </c>
      <c r="D1004" s="6" t="s">
        <v>2511</v>
      </c>
      <c r="E1004" s="6"/>
      <c r="F1004" s="7">
        <v>418.71</v>
      </c>
      <c r="G1004" s="6" t="s">
        <v>412</v>
      </c>
      <c r="H1004" s="8">
        <v>2.9999999999999997E-5</v>
      </c>
      <c r="I1004" s="8">
        <v>1.0800000000000001E-4</v>
      </c>
      <c r="J1004" s="8">
        <v>0</v>
      </c>
    </row>
    <row r="1005" spans="1:10" ht="45" x14ac:dyDescent="0.25">
      <c r="A1005" s="5"/>
      <c r="B1005" s="6" t="s">
        <v>18</v>
      </c>
      <c r="C1005" s="6" t="s">
        <v>18</v>
      </c>
      <c r="D1005" s="6" t="s">
        <v>2513</v>
      </c>
      <c r="E1005" s="6"/>
      <c r="F1005" s="7">
        <v>418.71</v>
      </c>
      <c r="G1005" s="6" t="s">
        <v>413</v>
      </c>
      <c r="H1005" s="8">
        <v>2.9999999999999997E-5</v>
      </c>
      <c r="I1005" s="8">
        <v>1.9100000000000001E-4</v>
      </c>
      <c r="J1005" s="8">
        <v>0</v>
      </c>
    </row>
    <row r="1006" spans="1:10" ht="45" x14ac:dyDescent="0.25">
      <c r="A1006" s="5"/>
      <c r="B1006" s="6" t="s">
        <v>18</v>
      </c>
      <c r="C1006" s="6" t="s">
        <v>18</v>
      </c>
      <c r="D1006" s="6" t="s">
        <v>2514</v>
      </c>
      <c r="E1006" s="6"/>
      <c r="F1006" s="7">
        <v>418.71</v>
      </c>
      <c r="G1006" s="6" t="s">
        <v>174</v>
      </c>
      <c r="H1006" s="8">
        <v>1.5999999999999999E-5</v>
      </c>
      <c r="I1006" s="8">
        <v>0</v>
      </c>
      <c r="J1006" s="8">
        <v>1.5999999999999999E-5</v>
      </c>
    </row>
    <row r="1007" spans="1:10" ht="60" x14ac:dyDescent="0.25">
      <c r="A1007" s="5"/>
      <c r="B1007" s="6" t="s">
        <v>27</v>
      </c>
      <c r="C1007" s="6" t="s">
        <v>27</v>
      </c>
      <c r="D1007" s="6" t="s">
        <v>2521</v>
      </c>
      <c r="E1007" s="6"/>
      <c r="F1007" s="7">
        <v>418.71</v>
      </c>
      <c r="G1007" s="6" t="s">
        <v>415</v>
      </c>
      <c r="H1007" s="8">
        <v>1.4000000000000001E-4</v>
      </c>
      <c r="I1007" s="8">
        <v>4.0000000000000002E-4</v>
      </c>
      <c r="J1007" s="8">
        <v>0</v>
      </c>
    </row>
    <row r="1008" spans="1:10" ht="45" x14ac:dyDescent="0.25">
      <c r="A1008" s="5"/>
      <c r="B1008" s="6" t="s">
        <v>544</v>
      </c>
      <c r="C1008" s="6" t="s">
        <v>544</v>
      </c>
      <c r="D1008" s="6" t="s">
        <v>2535</v>
      </c>
      <c r="E1008" s="6"/>
      <c r="F1008" s="7">
        <v>418.71</v>
      </c>
      <c r="G1008" s="6" t="s">
        <v>418</v>
      </c>
      <c r="H1008" s="8">
        <v>3.5E-4</v>
      </c>
      <c r="I1008" s="8">
        <v>3.5E-4</v>
      </c>
      <c r="J1008" s="8">
        <v>0</v>
      </c>
    </row>
    <row r="1009" spans="1:10" ht="45" x14ac:dyDescent="0.25">
      <c r="A1009" s="5"/>
      <c r="B1009" s="6" t="s">
        <v>17</v>
      </c>
      <c r="C1009" s="6" t="s">
        <v>17</v>
      </c>
      <c r="D1009" s="6" t="s">
        <v>2536</v>
      </c>
      <c r="E1009" s="6"/>
      <c r="F1009" s="7">
        <v>418.71</v>
      </c>
      <c r="G1009" s="6" t="s">
        <v>419</v>
      </c>
      <c r="H1009" s="8">
        <v>5.8999999999999992E-4</v>
      </c>
      <c r="I1009" s="8">
        <v>5.1000000000000004E-4</v>
      </c>
      <c r="J1009" s="8">
        <v>7.9999999999999885E-5</v>
      </c>
    </row>
    <row r="1010" spans="1:10" ht="45" x14ac:dyDescent="0.25">
      <c r="A1010" s="5"/>
      <c r="B1010" s="6" t="s">
        <v>19</v>
      </c>
      <c r="C1010" s="6" t="s">
        <v>19</v>
      </c>
      <c r="D1010" s="6" t="s">
        <v>2538</v>
      </c>
      <c r="E1010" s="6"/>
      <c r="F1010" s="7">
        <v>418.71</v>
      </c>
      <c r="G1010" s="6" t="s">
        <v>409</v>
      </c>
      <c r="H1010" s="8">
        <v>7.2000000000000002E-5</v>
      </c>
      <c r="I1010" s="8">
        <v>5.9999999999999995E-5</v>
      </c>
      <c r="J1010" s="8">
        <v>1.2000000000000007E-5</v>
      </c>
    </row>
    <row r="1011" spans="1:10" ht="45" x14ac:dyDescent="0.25">
      <c r="A1011" s="5"/>
      <c r="B1011" s="6" t="s">
        <v>19</v>
      </c>
      <c r="C1011" s="6" t="s">
        <v>19</v>
      </c>
      <c r="D1011" s="6" t="s">
        <v>2539</v>
      </c>
      <c r="E1011" s="6"/>
      <c r="F1011" s="7">
        <v>418.71</v>
      </c>
      <c r="G1011" s="6" t="s">
        <v>384</v>
      </c>
      <c r="H1011" s="8">
        <v>2.0000000000000001E-4</v>
      </c>
      <c r="I1011" s="8">
        <v>1.6100000000000001E-4</v>
      </c>
      <c r="J1011" s="8">
        <v>3.8999999999999999E-5</v>
      </c>
    </row>
    <row r="1012" spans="1:10" ht="60" x14ac:dyDescent="0.25">
      <c r="A1012" s="5"/>
      <c r="B1012" s="6" t="s">
        <v>18</v>
      </c>
      <c r="C1012" s="6" t="s">
        <v>18</v>
      </c>
      <c r="D1012" s="6" t="s">
        <v>2541</v>
      </c>
      <c r="E1012" s="6"/>
      <c r="F1012" s="7">
        <v>418.71</v>
      </c>
      <c r="G1012" s="6" t="s">
        <v>676</v>
      </c>
      <c r="H1012" s="8">
        <v>1.0800000000000001E-4</v>
      </c>
      <c r="I1012" s="8">
        <v>2.5000000000000001E-5</v>
      </c>
      <c r="J1012" s="8">
        <v>8.3000000000000012E-5</v>
      </c>
    </row>
    <row r="1013" spans="1:10" ht="45" x14ac:dyDescent="0.25">
      <c r="A1013" s="5"/>
      <c r="B1013" s="6" t="s">
        <v>24</v>
      </c>
      <c r="C1013" s="6" t="s">
        <v>24</v>
      </c>
      <c r="D1013" s="6" t="s">
        <v>2543</v>
      </c>
      <c r="E1013" s="6"/>
      <c r="F1013" s="7">
        <v>418.71</v>
      </c>
      <c r="G1013" s="6" t="s">
        <v>420</v>
      </c>
      <c r="H1013" s="8">
        <v>1.5000000000000001E-4</v>
      </c>
      <c r="I1013" s="8">
        <v>1.5000000000000001E-4</v>
      </c>
      <c r="J1013" s="8">
        <v>0</v>
      </c>
    </row>
    <row r="1014" spans="1:10" ht="45" x14ac:dyDescent="0.25">
      <c r="A1014" s="5"/>
      <c r="B1014" s="6" t="s">
        <v>27</v>
      </c>
      <c r="C1014" s="6" t="s">
        <v>27</v>
      </c>
      <c r="D1014" s="6" t="s">
        <v>2546</v>
      </c>
      <c r="E1014" s="6"/>
      <c r="F1014" s="7">
        <v>418.71</v>
      </c>
      <c r="G1014" s="6" t="s">
        <v>422</v>
      </c>
      <c r="H1014" s="8">
        <v>3.5E-4</v>
      </c>
      <c r="I1014" s="8">
        <v>3.1E-4</v>
      </c>
      <c r="J1014" s="8">
        <v>3.9999999999999996E-5</v>
      </c>
    </row>
    <row r="1015" spans="1:10" ht="45" x14ac:dyDescent="0.25">
      <c r="A1015" s="5"/>
      <c r="B1015" s="6" t="s">
        <v>19</v>
      </c>
      <c r="C1015" s="6" t="s">
        <v>19</v>
      </c>
      <c r="D1015" s="6" t="s">
        <v>2547</v>
      </c>
      <c r="E1015" s="6"/>
      <c r="F1015" s="7">
        <v>418.71</v>
      </c>
      <c r="G1015" s="6" t="s">
        <v>306</v>
      </c>
      <c r="H1015" s="8">
        <v>6.0000000000000006E-4</v>
      </c>
      <c r="I1015" s="8">
        <v>5.6800000000000004E-4</v>
      </c>
      <c r="J1015" s="8">
        <v>3.2000000000000019E-5</v>
      </c>
    </row>
    <row r="1016" spans="1:10" ht="45" x14ac:dyDescent="0.25">
      <c r="A1016" s="5"/>
      <c r="B1016" s="6" t="s">
        <v>19</v>
      </c>
      <c r="C1016" s="6" t="s">
        <v>19</v>
      </c>
      <c r="D1016" s="6" t="s">
        <v>2548</v>
      </c>
      <c r="E1016" s="6"/>
      <c r="F1016" s="7">
        <v>418.71</v>
      </c>
      <c r="G1016" s="6" t="s">
        <v>423</v>
      </c>
      <c r="H1016" s="8">
        <v>5.0000000000000002E-5</v>
      </c>
      <c r="I1016" s="8">
        <v>0</v>
      </c>
      <c r="J1016" s="8">
        <v>5.0000000000000002E-5</v>
      </c>
    </row>
    <row r="1017" spans="1:10" ht="45" x14ac:dyDescent="0.25">
      <c r="A1017" s="5"/>
      <c r="B1017" s="6" t="s">
        <v>19</v>
      </c>
      <c r="C1017" s="6" t="s">
        <v>19</v>
      </c>
      <c r="D1017" s="6" t="s">
        <v>2552</v>
      </c>
      <c r="E1017" s="6"/>
      <c r="F1017" s="7">
        <v>418.71</v>
      </c>
      <c r="G1017" s="6" t="s">
        <v>426</v>
      </c>
      <c r="H1017" s="8">
        <v>1.7699999999999999E-4</v>
      </c>
      <c r="I1017" s="8">
        <v>0</v>
      </c>
      <c r="J1017" s="8">
        <v>1.7699999999999999E-4</v>
      </c>
    </row>
    <row r="1018" spans="1:10" ht="45" x14ac:dyDescent="0.25">
      <c r="A1018" s="5"/>
      <c r="B1018" s="6" t="s">
        <v>21</v>
      </c>
      <c r="C1018" s="6" t="s">
        <v>21</v>
      </c>
      <c r="D1018" s="6" t="s">
        <v>2557</v>
      </c>
      <c r="E1018" s="6"/>
      <c r="F1018" s="7">
        <v>418.71</v>
      </c>
      <c r="G1018" s="6" t="s">
        <v>429</v>
      </c>
      <c r="H1018" s="8">
        <v>2.0000000000000001E-4</v>
      </c>
      <c r="I1018" s="8">
        <v>0</v>
      </c>
      <c r="J1018" s="8">
        <v>2.0000000000000001E-4</v>
      </c>
    </row>
    <row r="1019" spans="1:10" ht="60" x14ac:dyDescent="0.25">
      <c r="A1019" s="5"/>
      <c r="B1019" s="6" t="s">
        <v>18</v>
      </c>
      <c r="C1019" s="6" t="s">
        <v>18</v>
      </c>
      <c r="D1019" s="6" t="s">
        <v>2560</v>
      </c>
      <c r="E1019" s="6"/>
      <c r="F1019" s="7">
        <v>418.71</v>
      </c>
      <c r="G1019" s="6" t="s">
        <v>431</v>
      </c>
      <c r="H1019" s="8">
        <v>6.730000000000001E-4</v>
      </c>
      <c r="I1019" s="8">
        <v>9.19E-4</v>
      </c>
      <c r="J1019" s="8">
        <v>0</v>
      </c>
    </row>
    <row r="1020" spans="1:10" ht="60" x14ac:dyDescent="0.25">
      <c r="A1020" s="5"/>
      <c r="B1020" s="6" t="s">
        <v>18</v>
      </c>
      <c r="C1020" s="6" t="s">
        <v>18</v>
      </c>
      <c r="D1020" s="6" t="s">
        <v>2562</v>
      </c>
      <c r="E1020" s="6"/>
      <c r="F1020" s="7">
        <v>418.71</v>
      </c>
      <c r="G1020" s="6" t="s">
        <v>433</v>
      </c>
      <c r="H1020" s="8">
        <v>3.0000000000000001E-6</v>
      </c>
      <c r="I1020" s="8">
        <v>2.1000000000000002E-5</v>
      </c>
      <c r="J1020" s="8">
        <v>0</v>
      </c>
    </row>
    <row r="1021" spans="1:10" ht="45" x14ac:dyDescent="0.25">
      <c r="A1021" s="5"/>
      <c r="B1021" s="6" t="s">
        <v>18</v>
      </c>
      <c r="C1021" s="6" t="s">
        <v>18</v>
      </c>
      <c r="D1021" s="6" t="s">
        <v>2564</v>
      </c>
      <c r="E1021" s="6"/>
      <c r="F1021" s="7">
        <v>418.71</v>
      </c>
      <c r="G1021" s="6" t="s">
        <v>435</v>
      </c>
      <c r="H1021" s="8">
        <v>8.2000000000000001E-5</v>
      </c>
      <c r="I1021" s="8">
        <v>4.9000000000000005E-5</v>
      </c>
      <c r="J1021" s="8">
        <v>3.2999999999999996E-5</v>
      </c>
    </row>
    <row r="1022" spans="1:10" ht="60" x14ac:dyDescent="0.25">
      <c r="A1022" s="5"/>
      <c r="B1022" s="6" t="s">
        <v>19</v>
      </c>
      <c r="C1022" s="6" t="s">
        <v>19</v>
      </c>
      <c r="D1022" s="6" t="s">
        <v>2565</v>
      </c>
      <c r="E1022" s="6"/>
      <c r="F1022" s="7">
        <v>418.71</v>
      </c>
      <c r="G1022" s="6" t="s">
        <v>570</v>
      </c>
      <c r="H1022" s="8">
        <v>0</v>
      </c>
      <c r="I1022" s="8">
        <v>3.8000000000000002E-4</v>
      </c>
      <c r="J1022" s="8">
        <v>0</v>
      </c>
    </row>
    <row r="1023" spans="1:10" ht="75" x14ac:dyDescent="0.25">
      <c r="A1023" s="5"/>
      <c r="B1023" s="6" t="s">
        <v>18</v>
      </c>
      <c r="C1023" s="6" t="s">
        <v>18</v>
      </c>
      <c r="D1023" s="6" t="s">
        <v>2567</v>
      </c>
      <c r="E1023" s="6"/>
      <c r="F1023" s="7">
        <v>418.71</v>
      </c>
      <c r="G1023" s="6" t="s">
        <v>571</v>
      </c>
      <c r="H1023" s="8">
        <v>0</v>
      </c>
      <c r="I1023" s="8">
        <v>3.9999999999999998E-6</v>
      </c>
      <c r="J1023" s="8">
        <v>-3.9999999999999998E-6</v>
      </c>
    </row>
    <row r="1024" spans="1:10" ht="60" x14ac:dyDescent="0.25">
      <c r="A1024" s="5"/>
      <c r="B1024" s="6" t="s">
        <v>27</v>
      </c>
      <c r="C1024" s="6" t="s">
        <v>27</v>
      </c>
      <c r="D1024" s="6" t="s">
        <v>2568</v>
      </c>
      <c r="E1024" s="6"/>
      <c r="F1024" s="7">
        <v>418.71</v>
      </c>
      <c r="G1024" s="6" t="s">
        <v>151</v>
      </c>
      <c r="H1024" s="8">
        <v>2.2499999999999999E-4</v>
      </c>
      <c r="I1024" s="8">
        <v>8.8999999999999995E-5</v>
      </c>
      <c r="J1024" s="8">
        <v>1.36E-4</v>
      </c>
    </row>
    <row r="1025" spans="1:10" ht="30" x14ac:dyDescent="0.25">
      <c r="A1025" s="5"/>
      <c r="B1025" s="6" t="s">
        <v>19</v>
      </c>
      <c r="C1025" s="6" t="s">
        <v>19</v>
      </c>
      <c r="D1025" s="6" t="s">
        <v>2570</v>
      </c>
      <c r="E1025" s="6"/>
      <c r="F1025" s="7">
        <v>418.71</v>
      </c>
      <c r="G1025" s="6" t="s">
        <v>437</v>
      </c>
      <c r="H1025" s="8">
        <v>5.840000000000001E-4</v>
      </c>
      <c r="I1025" s="8">
        <v>1.21E-4</v>
      </c>
      <c r="J1025" s="8">
        <v>4.6300000000000009E-4</v>
      </c>
    </row>
    <row r="1026" spans="1:10" ht="45" x14ac:dyDescent="0.25">
      <c r="A1026" s="5"/>
      <c r="B1026" s="6" t="s">
        <v>34</v>
      </c>
      <c r="C1026" s="6" t="s">
        <v>34</v>
      </c>
      <c r="D1026" s="6" t="s">
        <v>2577</v>
      </c>
      <c r="E1026" s="6"/>
      <c r="F1026" s="7">
        <v>418.71</v>
      </c>
      <c r="G1026" s="6" t="s">
        <v>443</v>
      </c>
      <c r="H1026" s="8">
        <v>7.5000000000000002E-4</v>
      </c>
      <c r="I1026" s="8">
        <v>5.4000000000000001E-4</v>
      </c>
      <c r="J1026" s="8">
        <v>2.1000000000000001E-4</v>
      </c>
    </row>
    <row r="1027" spans="1:10" ht="45" x14ac:dyDescent="0.25">
      <c r="A1027" s="5"/>
      <c r="B1027" s="6" t="s">
        <v>18</v>
      </c>
      <c r="C1027" s="6" t="s">
        <v>18</v>
      </c>
      <c r="D1027" s="6" t="s">
        <v>2578</v>
      </c>
      <c r="E1027" s="6"/>
      <c r="F1027" s="7">
        <v>418.71</v>
      </c>
      <c r="G1027" s="6" t="s">
        <v>444</v>
      </c>
      <c r="H1027" s="8">
        <v>1.9999999999999999E-6</v>
      </c>
      <c r="I1027" s="8">
        <v>4.0000000000000003E-5</v>
      </c>
      <c r="J1027" s="8">
        <v>0</v>
      </c>
    </row>
    <row r="1028" spans="1:10" ht="60" x14ac:dyDescent="0.25">
      <c r="A1028" s="5"/>
      <c r="B1028" s="6" t="s">
        <v>21</v>
      </c>
      <c r="C1028" s="6" t="s">
        <v>21</v>
      </c>
      <c r="D1028" s="6" t="s">
        <v>2579</v>
      </c>
      <c r="E1028" s="6"/>
      <c r="F1028" s="7">
        <v>418.71</v>
      </c>
      <c r="G1028" s="6" t="s">
        <v>445</v>
      </c>
      <c r="H1028" s="8">
        <v>1.3500000000000001E-3</v>
      </c>
      <c r="I1028" s="8">
        <v>0</v>
      </c>
      <c r="J1028" s="8">
        <v>1.3500000000000001E-3</v>
      </c>
    </row>
    <row r="1029" spans="1:10" ht="60" x14ac:dyDescent="0.25">
      <c r="A1029" s="5"/>
      <c r="B1029" s="6" t="s">
        <v>18</v>
      </c>
      <c r="C1029" s="6" t="s">
        <v>18</v>
      </c>
      <c r="D1029" s="6" t="s">
        <v>2580</v>
      </c>
      <c r="E1029" s="6"/>
      <c r="F1029" s="7">
        <v>418.71</v>
      </c>
      <c r="G1029" s="6" t="s">
        <v>446</v>
      </c>
      <c r="H1029" s="8">
        <v>2.2000000000000003E-4</v>
      </c>
      <c r="I1029" s="8">
        <v>1.4799999999999999E-4</v>
      </c>
      <c r="J1029" s="8">
        <v>7.2000000000000042E-5</v>
      </c>
    </row>
    <row r="1030" spans="1:10" ht="45" x14ac:dyDescent="0.25">
      <c r="A1030" s="5"/>
      <c r="B1030" s="6" t="s">
        <v>41</v>
      </c>
      <c r="C1030" s="6" t="s">
        <v>41</v>
      </c>
      <c r="D1030" s="6" t="s">
        <v>3623</v>
      </c>
      <c r="E1030" s="6"/>
      <c r="F1030" s="7">
        <v>418.71</v>
      </c>
      <c r="G1030" s="6" t="s">
        <v>499</v>
      </c>
      <c r="H1030" s="8">
        <v>5.9999999999999995E-4</v>
      </c>
      <c r="I1030" s="8">
        <v>0</v>
      </c>
      <c r="J1030" s="8">
        <v>5.9999999999999995E-4</v>
      </c>
    </row>
    <row r="1031" spans="1:10" ht="45" x14ac:dyDescent="0.25">
      <c r="A1031" s="5"/>
      <c r="B1031" s="6" t="s">
        <v>19</v>
      </c>
      <c r="C1031" s="6" t="s">
        <v>19</v>
      </c>
      <c r="D1031" s="6" t="s">
        <v>2582</v>
      </c>
      <c r="E1031" s="6"/>
      <c r="F1031" s="7">
        <v>418.71</v>
      </c>
      <c r="G1031" s="6" t="s">
        <v>409</v>
      </c>
      <c r="H1031" s="8">
        <v>4.8000000000000001E-5</v>
      </c>
      <c r="I1031" s="8">
        <v>1.4E-5</v>
      </c>
      <c r="J1031" s="8">
        <v>3.4E-5</v>
      </c>
    </row>
    <row r="1032" spans="1:10" ht="30" x14ac:dyDescent="0.25">
      <c r="A1032" s="5"/>
      <c r="B1032" s="6" t="s">
        <v>26</v>
      </c>
      <c r="C1032" s="6" t="s">
        <v>26</v>
      </c>
      <c r="D1032" s="6" t="s">
        <v>2594</v>
      </c>
      <c r="E1032" s="6"/>
      <c r="F1032" s="7">
        <v>418.71</v>
      </c>
      <c r="G1032" s="6" t="s">
        <v>572</v>
      </c>
      <c r="H1032" s="8">
        <v>0</v>
      </c>
      <c r="I1032" s="8">
        <v>1.08E-4</v>
      </c>
      <c r="J1032" s="8">
        <v>0</v>
      </c>
    </row>
    <row r="1033" spans="1:10" ht="75" x14ac:dyDescent="0.25">
      <c r="A1033" s="5"/>
      <c r="B1033" s="6" t="s">
        <v>19</v>
      </c>
      <c r="C1033" s="6" t="s">
        <v>19</v>
      </c>
      <c r="D1033" s="6" t="s">
        <v>2595</v>
      </c>
      <c r="E1033" s="6"/>
      <c r="F1033" s="7">
        <v>418.71</v>
      </c>
      <c r="G1033" s="6" t="s">
        <v>214</v>
      </c>
      <c r="H1033" s="8">
        <v>3.4500000000000004E-4</v>
      </c>
      <c r="I1033" s="8">
        <v>3.6600000000000001E-4</v>
      </c>
      <c r="J1033" s="8">
        <v>0</v>
      </c>
    </row>
    <row r="1034" spans="1:10" ht="45" x14ac:dyDescent="0.25">
      <c r="A1034" s="5"/>
      <c r="B1034" s="6" t="s">
        <v>24</v>
      </c>
      <c r="C1034" s="6" t="s">
        <v>24</v>
      </c>
      <c r="D1034" s="6" t="s">
        <v>2597</v>
      </c>
      <c r="E1034" s="6"/>
      <c r="F1034" s="7">
        <v>418.71</v>
      </c>
      <c r="G1034" s="6" t="s">
        <v>677</v>
      </c>
      <c r="H1034" s="8">
        <v>1E-3</v>
      </c>
      <c r="I1034" s="8">
        <v>0</v>
      </c>
      <c r="J1034" s="8">
        <v>1E-3</v>
      </c>
    </row>
    <row r="1035" spans="1:10" ht="90" x14ac:dyDescent="0.25">
      <c r="A1035" s="5"/>
      <c r="B1035" s="6" t="s">
        <v>19</v>
      </c>
      <c r="C1035" s="6" t="s">
        <v>19</v>
      </c>
      <c r="D1035" s="6" t="s">
        <v>2605</v>
      </c>
      <c r="E1035" s="6"/>
      <c r="F1035" s="7">
        <v>418.71</v>
      </c>
      <c r="G1035" s="6" t="s">
        <v>453</v>
      </c>
      <c r="H1035" s="8">
        <v>1.1300000000000001E-4</v>
      </c>
      <c r="I1035" s="8">
        <v>0</v>
      </c>
      <c r="J1035" s="8">
        <v>1.1300000000000001E-4</v>
      </c>
    </row>
    <row r="1036" spans="1:10" ht="60" x14ac:dyDescent="0.25">
      <c r="A1036" s="5"/>
      <c r="B1036" s="6" t="s">
        <v>38</v>
      </c>
      <c r="C1036" s="6" t="s">
        <v>38</v>
      </c>
      <c r="D1036" s="6" t="s">
        <v>2606</v>
      </c>
      <c r="E1036" s="6"/>
      <c r="F1036" s="7">
        <v>418.71</v>
      </c>
      <c r="G1036" s="6" t="s">
        <v>454</v>
      </c>
      <c r="H1036" s="8">
        <v>6.8999999999999997E-4</v>
      </c>
      <c r="I1036" s="8">
        <v>1.25E-4</v>
      </c>
      <c r="J1036" s="8">
        <v>5.6499999999999996E-4</v>
      </c>
    </row>
    <row r="1037" spans="1:10" ht="45" x14ac:dyDescent="0.25">
      <c r="A1037" s="5"/>
      <c r="B1037" s="6" t="s">
        <v>27</v>
      </c>
      <c r="C1037" s="6" t="s">
        <v>27</v>
      </c>
      <c r="D1037" s="6" t="s">
        <v>2611</v>
      </c>
      <c r="E1037" s="6"/>
      <c r="F1037" s="7">
        <v>418.71</v>
      </c>
      <c r="G1037" s="6" t="s">
        <v>457</v>
      </c>
      <c r="H1037" s="8">
        <v>1.4000000000000001E-4</v>
      </c>
      <c r="I1037" s="8">
        <v>0</v>
      </c>
      <c r="J1037" s="8">
        <v>1.4000000000000001E-4</v>
      </c>
    </row>
    <row r="1038" spans="1:10" ht="45" x14ac:dyDescent="0.25">
      <c r="A1038" s="5"/>
      <c r="B1038" s="6" t="s">
        <v>23</v>
      </c>
      <c r="C1038" s="6" t="s">
        <v>23</v>
      </c>
      <c r="D1038" s="6" t="s">
        <v>2615</v>
      </c>
      <c r="E1038" s="6"/>
      <c r="F1038" s="7">
        <v>418.71</v>
      </c>
      <c r="G1038" s="6" t="s">
        <v>459</v>
      </c>
      <c r="H1038" s="8">
        <v>2.8499999999999997E-3</v>
      </c>
      <c r="I1038" s="8">
        <v>0</v>
      </c>
      <c r="J1038" s="8">
        <v>2.8499999999999997E-3</v>
      </c>
    </row>
    <row r="1039" spans="1:10" ht="75" x14ac:dyDescent="0.25">
      <c r="A1039" s="5"/>
      <c r="B1039" s="6" t="s">
        <v>18</v>
      </c>
      <c r="C1039" s="6" t="s">
        <v>18</v>
      </c>
      <c r="D1039" s="6" t="s">
        <v>2617</v>
      </c>
      <c r="E1039" s="6"/>
      <c r="F1039" s="7">
        <v>418.71</v>
      </c>
      <c r="G1039" s="6" t="s">
        <v>460</v>
      </c>
      <c r="H1039" s="8">
        <v>5.0000000000000002E-5</v>
      </c>
      <c r="I1039" s="8">
        <v>7.1000000000000005E-5</v>
      </c>
      <c r="J1039" s="8">
        <v>0</v>
      </c>
    </row>
    <row r="1040" spans="1:10" ht="60" x14ac:dyDescent="0.25">
      <c r="A1040" s="5"/>
      <c r="B1040" s="6" t="s">
        <v>18</v>
      </c>
      <c r="C1040" s="6" t="s">
        <v>18</v>
      </c>
      <c r="D1040" s="6" t="s">
        <v>2618</v>
      </c>
      <c r="E1040" s="6"/>
      <c r="F1040" s="7">
        <v>418.71</v>
      </c>
      <c r="G1040" s="6" t="s">
        <v>461</v>
      </c>
      <c r="H1040" s="8">
        <v>4.17E-4</v>
      </c>
      <c r="I1040" s="8">
        <v>4.9600000000000002E-4</v>
      </c>
      <c r="J1040" s="8">
        <v>0</v>
      </c>
    </row>
    <row r="1041" spans="1:10" ht="45" x14ac:dyDescent="0.25">
      <c r="A1041" s="5"/>
      <c r="B1041" s="6" t="s">
        <v>43</v>
      </c>
      <c r="C1041" s="6" t="s">
        <v>43</v>
      </c>
      <c r="D1041" s="6" t="s">
        <v>2619</v>
      </c>
      <c r="E1041" s="6"/>
      <c r="F1041" s="7">
        <v>418.71</v>
      </c>
      <c r="G1041" s="6" t="s">
        <v>462</v>
      </c>
      <c r="H1041" s="8">
        <v>2.9999999999999997E-4</v>
      </c>
      <c r="I1041" s="8">
        <v>0</v>
      </c>
      <c r="J1041" s="8">
        <v>2.9999999999999997E-4</v>
      </c>
    </row>
    <row r="1042" spans="1:10" ht="60" x14ac:dyDescent="0.25">
      <c r="A1042" s="5"/>
      <c r="B1042" s="6" t="s">
        <v>19</v>
      </c>
      <c r="C1042" s="6" t="s">
        <v>19</v>
      </c>
      <c r="D1042" s="6" t="s">
        <v>2620</v>
      </c>
      <c r="E1042" s="6"/>
      <c r="F1042" s="7">
        <v>418.71</v>
      </c>
      <c r="G1042" s="6" t="s">
        <v>463</v>
      </c>
      <c r="H1042" s="8">
        <v>1.1400000000000001E-4</v>
      </c>
      <c r="I1042" s="8">
        <v>5.2000000000000006E-4</v>
      </c>
      <c r="J1042" s="8">
        <v>0</v>
      </c>
    </row>
    <row r="1043" spans="1:10" ht="60" x14ac:dyDescent="0.25">
      <c r="A1043" s="5"/>
      <c r="B1043" s="6" t="s">
        <v>19</v>
      </c>
      <c r="C1043" s="6" t="s">
        <v>19</v>
      </c>
      <c r="D1043" s="6" t="s">
        <v>2621</v>
      </c>
      <c r="E1043" s="6"/>
      <c r="F1043" s="7">
        <v>418.71</v>
      </c>
      <c r="G1043" s="6" t="s">
        <v>464</v>
      </c>
      <c r="H1043" s="8">
        <v>6.2E-4</v>
      </c>
      <c r="I1043" s="8">
        <v>0</v>
      </c>
      <c r="J1043" s="8">
        <v>6.2E-4</v>
      </c>
    </row>
    <row r="1044" spans="1:10" ht="45" x14ac:dyDescent="0.25">
      <c r="A1044" s="5"/>
      <c r="B1044" s="6" t="s">
        <v>27</v>
      </c>
      <c r="C1044" s="6" t="s">
        <v>27</v>
      </c>
      <c r="D1044" s="6" t="s">
        <v>2625</v>
      </c>
      <c r="E1044" s="6"/>
      <c r="F1044" s="7">
        <v>418.71</v>
      </c>
      <c r="G1044" s="6" t="s">
        <v>467</v>
      </c>
      <c r="H1044" s="8">
        <v>1.1000000000000002E-4</v>
      </c>
      <c r="I1044" s="8">
        <v>1.1100000000000001E-4</v>
      </c>
      <c r="J1044" s="8">
        <v>0</v>
      </c>
    </row>
    <row r="1045" spans="1:10" ht="45" x14ac:dyDescent="0.25">
      <c r="A1045" s="5"/>
      <c r="B1045" s="6" t="s">
        <v>22</v>
      </c>
      <c r="C1045" s="6" t="s">
        <v>22</v>
      </c>
      <c r="D1045" s="6" t="s">
        <v>2627</v>
      </c>
      <c r="E1045" s="6"/>
      <c r="F1045" s="7">
        <v>418.71</v>
      </c>
      <c r="G1045" s="6" t="s">
        <v>469</v>
      </c>
      <c r="H1045" s="8">
        <v>3.8099999999999999E-4</v>
      </c>
      <c r="I1045" s="8">
        <v>1.9699999999999999E-4</v>
      </c>
      <c r="J1045" s="8">
        <v>1.84E-4</v>
      </c>
    </row>
    <row r="1046" spans="1:10" ht="45" x14ac:dyDescent="0.25">
      <c r="A1046" s="5"/>
      <c r="B1046" s="6" t="s">
        <v>17</v>
      </c>
      <c r="C1046" s="6" t="s">
        <v>17</v>
      </c>
      <c r="D1046" s="6" t="s">
        <v>2632</v>
      </c>
      <c r="E1046" s="6"/>
      <c r="F1046" s="7">
        <v>418.71</v>
      </c>
      <c r="G1046" s="6" t="s">
        <v>471</v>
      </c>
      <c r="H1046" s="8">
        <v>2.5000000000000001E-4</v>
      </c>
      <c r="I1046" s="8">
        <v>1.1199999999999998E-4</v>
      </c>
      <c r="J1046" s="8">
        <v>1.3800000000000002E-4</v>
      </c>
    </row>
    <row r="1047" spans="1:10" ht="60" x14ac:dyDescent="0.25">
      <c r="A1047" s="5"/>
      <c r="B1047" s="6" t="s">
        <v>18</v>
      </c>
      <c r="C1047" s="6" t="s">
        <v>18</v>
      </c>
      <c r="D1047" s="6" t="s">
        <v>2633</v>
      </c>
      <c r="E1047" s="6"/>
      <c r="F1047" s="7">
        <v>418.71</v>
      </c>
      <c r="G1047" s="6" t="s">
        <v>472</v>
      </c>
      <c r="H1047" s="8">
        <v>2.0000000000000001E-4</v>
      </c>
      <c r="I1047" s="8">
        <v>9.6000000000000002E-5</v>
      </c>
      <c r="J1047" s="8">
        <v>1.0400000000000001E-4</v>
      </c>
    </row>
    <row r="1048" spans="1:10" ht="45" x14ac:dyDescent="0.25">
      <c r="A1048" s="5"/>
      <c r="B1048" s="6" t="s">
        <v>24</v>
      </c>
      <c r="C1048" s="6" t="s">
        <v>24</v>
      </c>
      <c r="D1048" s="6" t="s">
        <v>2636</v>
      </c>
      <c r="E1048" s="6"/>
      <c r="F1048" s="7">
        <v>418.71</v>
      </c>
      <c r="G1048" s="6" t="s">
        <v>473</v>
      </c>
      <c r="H1048" s="8">
        <v>1.0499999999999999E-4</v>
      </c>
      <c r="I1048" s="8">
        <v>2.23E-4</v>
      </c>
      <c r="J1048" s="8">
        <v>0</v>
      </c>
    </row>
    <row r="1049" spans="1:10" ht="45" x14ac:dyDescent="0.25">
      <c r="A1049" s="5"/>
      <c r="B1049" s="6" t="s">
        <v>19</v>
      </c>
      <c r="C1049" s="6" t="s">
        <v>19</v>
      </c>
      <c r="D1049" s="6" t="s">
        <v>2637</v>
      </c>
      <c r="E1049" s="6"/>
      <c r="F1049" s="7">
        <v>418.71</v>
      </c>
      <c r="G1049" s="6" t="s">
        <v>474</v>
      </c>
      <c r="H1049" s="8">
        <v>0</v>
      </c>
      <c r="I1049" s="8">
        <v>1.5099999999999998E-4</v>
      </c>
      <c r="J1049" s="8">
        <v>0</v>
      </c>
    </row>
    <row r="1050" spans="1:10" ht="60" x14ac:dyDescent="0.25">
      <c r="A1050" s="5"/>
      <c r="B1050" s="6" t="s">
        <v>18</v>
      </c>
      <c r="C1050" s="6" t="s">
        <v>18</v>
      </c>
      <c r="D1050" s="6" t="s">
        <v>2639</v>
      </c>
      <c r="E1050" s="6"/>
      <c r="F1050" s="7">
        <v>418.71</v>
      </c>
      <c r="G1050" s="6" t="s">
        <v>476</v>
      </c>
      <c r="H1050" s="8">
        <v>8.0200000000000009E-4</v>
      </c>
      <c r="I1050" s="8">
        <v>0</v>
      </c>
      <c r="J1050" s="8">
        <v>8.0200000000000009E-4</v>
      </c>
    </row>
    <row r="1051" spans="1:10" ht="30" x14ac:dyDescent="0.25">
      <c r="A1051" s="5"/>
      <c r="B1051" s="6" t="s">
        <v>18</v>
      </c>
      <c r="C1051" s="6" t="s">
        <v>18</v>
      </c>
      <c r="D1051" s="6" t="s">
        <v>2640</v>
      </c>
      <c r="E1051" s="6"/>
      <c r="F1051" s="7">
        <v>418.71</v>
      </c>
      <c r="G1051" s="6" t="s">
        <v>678</v>
      </c>
      <c r="H1051" s="8">
        <v>8.3999999999999993E-4</v>
      </c>
      <c r="I1051" s="8">
        <v>9.800000000000001E-5</v>
      </c>
      <c r="J1051" s="8">
        <v>7.4199999999999993E-4</v>
      </c>
    </row>
    <row r="1052" spans="1:10" ht="45" x14ac:dyDescent="0.25">
      <c r="A1052" s="5"/>
      <c r="B1052" s="6" t="s">
        <v>21</v>
      </c>
      <c r="C1052" s="6" t="s">
        <v>21</v>
      </c>
      <c r="D1052" s="6" t="s">
        <v>2641</v>
      </c>
      <c r="E1052" s="6"/>
      <c r="F1052" s="7">
        <v>418.71</v>
      </c>
      <c r="G1052" s="6" t="s">
        <v>575</v>
      </c>
      <c r="H1052" s="8">
        <v>0</v>
      </c>
      <c r="I1052" s="8">
        <v>2.9E-4</v>
      </c>
      <c r="J1052" s="8">
        <v>0</v>
      </c>
    </row>
    <row r="1053" spans="1:10" ht="45" x14ac:dyDescent="0.25">
      <c r="A1053" s="5"/>
      <c r="B1053" s="6" t="s">
        <v>32</v>
      </c>
      <c r="C1053" s="6" t="s">
        <v>32</v>
      </c>
      <c r="D1053" s="6" t="s">
        <v>2649</v>
      </c>
      <c r="E1053" s="6"/>
      <c r="F1053" s="7">
        <v>418.71</v>
      </c>
      <c r="G1053" s="6" t="s">
        <v>480</v>
      </c>
      <c r="H1053" s="8">
        <v>2.6000000000000003E-4</v>
      </c>
      <c r="I1053" s="8">
        <v>2.2000000000000001E-4</v>
      </c>
      <c r="J1053" s="8">
        <v>4.0000000000000024E-5</v>
      </c>
    </row>
    <row r="1054" spans="1:10" ht="75" x14ac:dyDescent="0.25">
      <c r="A1054" s="5"/>
      <c r="B1054" s="6" t="s">
        <v>18</v>
      </c>
      <c r="C1054" s="6" t="s">
        <v>18</v>
      </c>
      <c r="D1054" s="6" t="s">
        <v>2651</v>
      </c>
      <c r="E1054" s="6"/>
      <c r="F1054" s="7">
        <v>418.71</v>
      </c>
      <c r="G1054" s="6" t="s">
        <v>482</v>
      </c>
      <c r="H1054" s="8">
        <v>2.1599999999999999E-4</v>
      </c>
      <c r="I1054" s="8">
        <v>4.3399999999999998E-4</v>
      </c>
      <c r="J1054" s="8">
        <v>0</v>
      </c>
    </row>
    <row r="1055" spans="1:10" ht="45" x14ac:dyDescent="0.25">
      <c r="A1055" s="5"/>
      <c r="B1055" s="6" t="s">
        <v>19</v>
      </c>
      <c r="C1055" s="6" t="s">
        <v>19</v>
      </c>
      <c r="D1055" s="6" t="s">
        <v>2660</v>
      </c>
      <c r="E1055" s="6"/>
      <c r="F1055" s="7">
        <v>418.71</v>
      </c>
      <c r="G1055" s="6" t="s">
        <v>365</v>
      </c>
      <c r="H1055" s="8">
        <v>3.7500000000000001E-4</v>
      </c>
      <c r="I1055" s="8">
        <v>3.1800000000000003E-4</v>
      </c>
      <c r="J1055" s="8">
        <v>5.6999999999999976E-5</v>
      </c>
    </row>
    <row r="1056" spans="1:10" ht="45" x14ac:dyDescent="0.25">
      <c r="A1056" s="5"/>
      <c r="B1056" s="6" t="s">
        <v>24</v>
      </c>
      <c r="C1056" s="6" t="s">
        <v>24</v>
      </c>
      <c r="D1056" s="6" t="s">
        <v>2664</v>
      </c>
      <c r="E1056" s="6"/>
      <c r="F1056" s="7">
        <v>418.71</v>
      </c>
      <c r="G1056" s="6" t="s">
        <v>487</v>
      </c>
      <c r="H1056" s="8">
        <v>1E-4</v>
      </c>
      <c r="I1056" s="8">
        <v>3.2999999999999994E-4</v>
      </c>
      <c r="J1056" s="8">
        <v>0</v>
      </c>
    </row>
    <row r="1057" spans="1:10" ht="45" x14ac:dyDescent="0.25">
      <c r="A1057" s="5"/>
      <c r="B1057" s="6" t="s">
        <v>18</v>
      </c>
      <c r="C1057" s="6" t="s">
        <v>18</v>
      </c>
      <c r="D1057" s="6" t="s">
        <v>2668</v>
      </c>
      <c r="E1057" s="6"/>
      <c r="F1057" s="7">
        <v>418.71</v>
      </c>
      <c r="G1057" s="6" t="s">
        <v>490</v>
      </c>
      <c r="H1057" s="8">
        <v>0</v>
      </c>
      <c r="I1057" s="8">
        <v>3.57E-4</v>
      </c>
      <c r="J1057" s="8">
        <v>0</v>
      </c>
    </row>
    <row r="1058" spans="1:10" ht="45" x14ac:dyDescent="0.25">
      <c r="A1058" s="5"/>
      <c r="B1058" s="6" t="s">
        <v>18</v>
      </c>
      <c r="C1058" s="6" t="s">
        <v>18</v>
      </c>
      <c r="D1058" s="6" t="s">
        <v>2669</v>
      </c>
      <c r="E1058" s="6"/>
      <c r="F1058" s="7">
        <v>418.71</v>
      </c>
      <c r="G1058" s="6" t="s">
        <v>491</v>
      </c>
      <c r="H1058" s="8">
        <v>9.9999999999999991E-5</v>
      </c>
      <c r="I1058" s="8">
        <v>1.7100000000000001E-4</v>
      </c>
      <c r="J1058" s="8">
        <v>0</v>
      </c>
    </row>
    <row r="1059" spans="1:10" x14ac:dyDescent="0.25">
      <c r="A1059" s="5"/>
      <c r="B1059" s="6" t="s">
        <v>18</v>
      </c>
      <c r="C1059" s="6" t="s">
        <v>18</v>
      </c>
      <c r="D1059" s="6" t="s">
        <v>2670</v>
      </c>
      <c r="E1059" s="6"/>
      <c r="F1059" s="7">
        <v>418.71</v>
      </c>
      <c r="G1059" s="6" t="s">
        <v>715</v>
      </c>
      <c r="H1059" s="8">
        <v>5.0000000000000001E-4</v>
      </c>
      <c r="I1059" s="8">
        <v>0</v>
      </c>
      <c r="J1059" s="8">
        <v>5.0000000000000001E-4</v>
      </c>
    </row>
    <row r="1060" spans="1:10" ht="45" x14ac:dyDescent="0.25">
      <c r="A1060" s="5"/>
      <c r="B1060" s="6" t="s">
        <v>37</v>
      </c>
      <c r="C1060" s="6" t="s">
        <v>37</v>
      </c>
      <c r="D1060" s="6" t="s">
        <v>2672</v>
      </c>
      <c r="E1060" s="6"/>
      <c r="F1060" s="7">
        <v>418.71</v>
      </c>
      <c r="G1060" s="6" t="s">
        <v>549</v>
      </c>
      <c r="H1060" s="8">
        <v>1.2E-5</v>
      </c>
      <c r="I1060" s="8">
        <v>3.9999999999999998E-6</v>
      </c>
      <c r="J1060" s="8">
        <v>8.0000000000000013E-6</v>
      </c>
    </row>
    <row r="1061" spans="1:10" ht="45" x14ac:dyDescent="0.25">
      <c r="A1061" s="5"/>
      <c r="B1061" s="6" t="s">
        <v>18</v>
      </c>
      <c r="C1061" s="6" t="s">
        <v>18</v>
      </c>
      <c r="D1061" s="6" t="s">
        <v>2674</v>
      </c>
      <c r="E1061" s="6"/>
      <c r="F1061" s="7">
        <v>418.71</v>
      </c>
      <c r="G1061" s="6" t="s">
        <v>492</v>
      </c>
      <c r="H1061" s="8">
        <v>9.800000000000001E-5</v>
      </c>
      <c r="I1061" s="8">
        <v>0</v>
      </c>
      <c r="J1061" s="8">
        <v>9.800000000000001E-5</v>
      </c>
    </row>
    <row r="1062" spans="1:10" ht="60" x14ac:dyDescent="0.25">
      <c r="A1062" s="5"/>
      <c r="B1062" s="6" t="s">
        <v>27</v>
      </c>
      <c r="C1062" s="6" t="s">
        <v>27</v>
      </c>
      <c r="D1062" s="6" t="s">
        <v>2687</v>
      </c>
      <c r="E1062" s="6"/>
      <c r="F1062" s="7">
        <v>418.71</v>
      </c>
      <c r="G1062" s="6" t="s">
        <v>502</v>
      </c>
      <c r="H1062" s="8">
        <v>1.6900000000000002E-4</v>
      </c>
      <c r="I1062" s="8">
        <v>0</v>
      </c>
      <c r="J1062" s="8">
        <v>1.6900000000000002E-4</v>
      </c>
    </row>
    <row r="1063" spans="1:10" ht="45" x14ac:dyDescent="0.25">
      <c r="A1063" s="5"/>
      <c r="B1063" s="6" t="s">
        <v>43</v>
      </c>
      <c r="C1063" s="6" t="s">
        <v>43</v>
      </c>
      <c r="D1063" s="6" t="s">
        <v>2688</v>
      </c>
      <c r="E1063" s="6"/>
      <c r="F1063" s="7">
        <v>418.71</v>
      </c>
      <c r="G1063" s="6" t="s">
        <v>503</v>
      </c>
      <c r="H1063" s="8">
        <v>0</v>
      </c>
      <c r="I1063" s="8">
        <v>1.85E-4</v>
      </c>
      <c r="J1063" s="8">
        <v>0</v>
      </c>
    </row>
    <row r="1064" spans="1:10" ht="30" x14ac:dyDescent="0.25">
      <c r="A1064" s="5"/>
      <c r="B1064" s="6" t="s">
        <v>18</v>
      </c>
      <c r="C1064" s="6" t="s">
        <v>18</v>
      </c>
      <c r="D1064" s="6" t="s">
        <v>2695</v>
      </c>
      <c r="E1064" s="6"/>
      <c r="F1064" s="7">
        <v>418.71</v>
      </c>
      <c r="G1064" s="6" t="s">
        <v>679</v>
      </c>
      <c r="H1064" s="8">
        <v>1.56E-3</v>
      </c>
      <c r="I1064" s="8">
        <v>0</v>
      </c>
      <c r="J1064" s="8">
        <v>1.56E-3</v>
      </c>
    </row>
    <row r="1065" spans="1:10" ht="60" x14ac:dyDescent="0.25">
      <c r="A1065" s="5"/>
      <c r="B1065" s="6" t="s">
        <v>27</v>
      </c>
      <c r="C1065" s="6" t="s">
        <v>27</v>
      </c>
      <c r="D1065" s="6" t="s">
        <v>2696</v>
      </c>
      <c r="E1065" s="6"/>
      <c r="F1065" s="7">
        <v>418.71</v>
      </c>
      <c r="G1065" s="6" t="s">
        <v>508</v>
      </c>
      <c r="H1065" s="8">
        <v>1.6900000000000002E-4</v>
      </c>
      <c r="I1065" s="8">
        <v>1.1999999999999999E-4</v>
      </c>
      <c r="J1065" s="8">
        <v>4.9000000000000026E-5</v>
      </c>
    </row>
    <row r="1066" spans="1:10" ht="75" x14ac:dyDescent="0.25">
      <c r="A1066" s="5"/>
      <c r="B1066" s="6" t="s">
        <v>18</v>
      </c>
      <c r="C1066" s="6" t="s">
        <v>18</v>
      </c>
      <c r="D1066" s="6" t="s">
        <v>2706</v>
      </c>
      <c r="E1066" s="6"/>
      <c r="F1066" s="7">
        <v>418.71</v>
      </c>
      <c r="G1066" s="6" t="s">
        <v>513</v>
      </c>
      <c r="H1066" s="8">
        <v>8.0200000000000009E-4</v>
      </c>
      <c r="I1066" s="8">
        <v>4.6999999999999997E-5</v>
      </c>
      <c r="J1066" s="8">
        <v>7.5500000000000014E-4</v>
      </c>
    </row>
    <row r="1067" spans="1:10" ht="45" x14ac:dyDescent="0.25">
      <c r="A1067" s="5"/>
      <c r="B1067" s="6" t="s">
        <v>19</v>
      </c>
      <c r="C1067" s="6" t="s">
        <v>19</v>
      </c>
      <c r="D1067" s="6" t="s">
        <v>2707</v>
      </c>
      <c r="E1067" s="6"/>
      <c r="F1067" s="7">
        <v>418.71</v>
      </c>
      <c r="G1067" s="6" t="s">
        <v>577</v>
      </c>
      <c r="H1067" s="8">
        <v>0</v>
      </c>
      <c r="I1067" s="8">
        <v>9.6000000000000002E-5</v>
      </c>
      <c r="J1067" s="8">
        <v>0</v>
      </c>
    </row>
    <row r="1068" spans="1:10" ht="45" x14ac:dyDescent="0.25">
      <c r="A1068" s="5"/>
      <c r="B1068" s="6" t="s">
        <v>43</v>
      </c>
      <c r="C1068" s="6" t="s">
        <v>43</v>
      </c>
      <c r="D1068" s="6" t="s">
        <v>2715</v>
      </c>
      <c r="E1068" s="6"/>
      <c r="F1068" s="7">
        <v>418.71</v>
      </c>
      <c r="G1068" s="6" t="s">
        <v>518</v>
      </c>
      <c r="H1068" s="8">
        <v>4.0000000000000002E-4</v>
      </c>
      <c r="I1068" s="8">
        <v>1.06E-4</v>
      </c>
      <c r="J1068" s="8">
        <v>2.9399999999999999E-4</v>
      </c>
    </row>
    <row r="1069" spans="1:10" ht="75" x14ac:dyDescent="0.25">
      <c r="A1069" s="5"/>
      <c r="B1069" s="6" t="s">
        <v>19</v>
      </c>
      <c r="C1069" s="6" t="s">
        <v>19</v>
      </c>
      <c r="D1069" s="6" t="s">
        <v>2717</v>
      </c>
      <c r="E1069" s="6"/>
      <c r="F1069" s="7">
        <v>418.71</v>
      </c>
      <c r="G1069" s="6" t="s">
        <v>519</v>
      </c>
      <c r="H1069" s="8">
        <v>0</v>
      </c>
      <c r="I1069" s="8">
        <v>1.2389999999999999E-3</v>
      </c>
      <c r="J1069" s="8">
        <v>0</v>
      </c>
    </row>
    <row r="1070" spans="1:10" ht="45" x14ac:dyDescent="0.25">
      <c r="A1070" s="5"/>
      <c r="B1070" s="6" t="s">
        <v>19</v>
      </c>
      <c r="C1070" s="6" t="s">
        <v>19</v>
      </c>
      <c r="D1070" s="6" t="s">
        <v>2719</v>
      </c>
      <c r="E1070" s="6"/>
      <c r="F1070" s="7">
        <v>418.71</v>
      </c>
      <c r="G1070" s="6" t="s">
        <v>520</v>
      </c>
      <c r="H1070" s="8">
        <v>5.0000000000000001E-4</v>
      </c>
      <c r="I1070" s="8">
        <v>0</v>
      </c>
      <c r="J1070" s="8">
        <v>5.0000000000000001E-4</v>
      </c>
    </row>
    <row r="1071" spans="1:10" ht="60" x14ac:dyDescent="0.25">
      <c r="A1071" s="5"/>
      <c r="B1071" s="6" t="s">
        <v>18</v>
      </c>
      <c r="C1071" s="6" t="s">
        <v>18</v>
      </c>
      <c r="D1071" s="6" t="s">
        <v>2722</v>
      </c>
      <c r="E1071" s="6"/>
      <c r="F1071" s="7">
        <v>418.71</v>
      </c>
      <c r="G1071" s="6" t="s">
        <v>524</v>
      </c>
      <c r="H1071" s="8">
        <v>0</v>
      </c>
      <c r="I1071" s="8">
        <v>4.1400000000000003E-4</v>
      </c>
      <c r="J1071" s="8">
        <v>0</v>
      </c>
    </row>
    <row r="1072" spans="1:10" ht="60" x14ac:dyDescent="0.25">
      <c r="A1072" s="5"/>
      <c r="B1072" s="6" t="s">
        <v>32</v>
      </c>
      <c r="C1072" s="6" t="s">
        <v>32</v>
      </c>
      <c r="D1072" s="6" t="s">
        <v>2723</v>
      </c>
      <c r="E1072" s="6"/>
      <c r="F1072" s="7">
        <v>418.71</v>
      </c>
      <c r="G1072" s="6" t="s">
        <v>525</v>
      </c>
      <c r="H1072" s="8">
        <v>2.2199999999999998E-4</v>
      </c>
      <c r="I1072" s="8">
        <v>0</v>
      </c>
      <c r="J1072" s="8">
        <v>2.2199999999999998E-4</v>
      </c>
    </row>
    <row r="1073" spans="1:10" ht="45" x14ac:dyDescent="0.25">
      <c r="A1073" s="5"/>
      <c r="B1073" s="6" t="s">
        <v>18</v>
      </c>
      <c r="C1073" s="6" t="s">
        <v>18</v>
      </c>
      <c r="D1073" s="6" t="s">
        <v>2736</v>
      </c>
      <c r="E1073" s="6"/>
      <c r="F1073" s="7">
        <v>418.71</v>
      </c>
      <c r="G1073" s="6" t="s">
        <v>528</v>
      </c>
      <c r="H1073" s="8">
        <v>8.0200000000000009E-4</v>
      </c>
      <c r="I1073" s="8">
        <v>2.5599999999999999E-4</v>
      </c>
      <c r="J1073" s="8">
        <v>5.4600000000000004E-4</v>
      </c>
    </row>
    <row r="1074" spans="1:10" ht="45" x14ac:dyDescent="0.25">
      <c r="A1074" s="5"/>
      <c r="B1074" s="6" t="s">
        <v>18</v>
      </c>
      <c r="C1074" s="6" t="s">
        <v>18</v>
      </c>
      <c r="D1074" s="6" t="s">
        <v>2737</v>
      </c>
      <c r="E1074" s="6"/>
      <c r="F1074" s="7">
        <v>418.71</v>
      </c>
      <c r="G1074" s="6" t="s">
        <v>529</v>
      </c>
      <c r="H1074" s="8">
        <v>6.9600000000000011E-4</v>
      </c>
      <c r="I1074" s="8">
        <v>1.7299999999999998E-4</v>
      </c>
      <c r="J1074" s="8">
        <v>5.2300000000000014E-4</v>
      </c>
    </row>
    <row r="1075" spans="1:10" ht="60" x14ac:dyDescent="0.25">
      <c r="A1075" s="5"/>
      <c r="B1075" s="6" t="s">
        <v>18</v>
      </c>
      <c r="C1075" s="6" t="s">
        <v>18</v>
      </c>
      <c r="D1075" s="6" t="s">
        <v>2738</v>
      </c>
      <c r="E1075" s="6"/>
      <c r="F1075" s="7">
        <v>418.71</v>
      </c>
      <c r="G1075" s="6" t="s">
        <v>530</v>
      </c>
      <c r="H1075" s="8">
        <v>8.0200000000000009E-4</v>
      </c>
      <c r="I1075" s="8">
        <v>4.0999999999999994E-5</v>
      </c>
      <c r="J1075" s="8">
        <v>7.6100000000000007E-4</v>
      </c>
    </row>
    <row r="1076" spans="1:10" ht="45" x14ac:dyDescent="0.25">
      <c r="A1076" s="5"/>
      <c r="B1076" s="6" t="s">
        <v>24</v>
      </c>
      <c r="C1076" s="6" t="s">
        <v>24</v>
      </c>
      <c r="D1076" s="6" t="s">
        <v>2739</v>
      </c>
      <c r="E1076" s="6"/>
      <c r="F1076" s="7">
        <v>418.71</v>
      </c>
      <c r="G1076" s="6" t="s">
        <v>420</v>
      </c>
      <c r="H1076" s="8">
        <v>1.5000000000000001E-4</v>
      </c>
      <c r="I1076" s="8">
        <v>1.5000000000000001E-4</v>
      </c>
      <c r="J1076" s="8">
        <v>0</v>
      </c>
    </row>
    <row r="1077" spans="1:10" ht="30" x14ac:dyDescent="0.25">
      <c r="A1077" s="5"/>
      <c r="B1077" s="6" t="s">
        <v>18</v>
      </c>
      <c r="C1077" s="6" t="s">
        <v>18</v>
      </c>
      <c r="D1077" s="6" t="s">
        <v>2744</v>
      </c>
      <c r="E1077" s="6"/>
      <c r="F1077" s="7">
        <v>418.71</v>
      </c>
      <c r="G1077" s="6" t="s">
        <v>532</v>
      </c>
      <c r="H1077" s="8">
        <v>6.9600000000000011E-4</v>
      </c>
      <c r="I1077" s="8">
        <v>3.5000000000000004E-5</v>
      </c>
      <c r="J1077" s="8">
        <v>6.6100000000000013E-4</v>
      </c>
    </row>
    <row r="1078" spans="1:10" ht="90" x14ac:dyDescent="0.25">
      <c r="A1078" s="5"/>
      <c r="B1078" s="6" t="s">
        <v>19</v>
      </c>
      <c r="C1078" s="6" t="s">
        <v>19</v>
      </c>
      <c r="D1078" s="6" t="s">
        <v>2753</v>
      </c>
      <c r="E1078" s="6"/>
      <c r="F1078" s="7">
        <v>418.71</v>
      </c>
      <c r="G1078" s="6" t="s">
        <v>538</v>
      </c>
      <c r="H1078" s="8">
        <v>3.68E-4</v>
      </c>
      <c r="I1078" s="8">
        <v>6.900000000000001E-5</v>
      </c>
      <c r="J1078" s="8">
        <v>2.99E-4</v>
      </c>
    </row>
    <row r="1079" spans="1:10" ht="75" x14ac:dyDescent="0.25">
      <c r="A1079" s="5"/>
      <c r="B1079" s="6" t="s">
        <v>17</v>
      </c>
      <c r="C1079" s="6" t="s">
        <v>17</v>
      </c>
      <c r="D1079" s="6" t="s">
        <v>2760</v>
      </c>
      <c r="E1079" s="6"/>
      <c r="F1079" s="7">
        <v>418.71</v>
      </c>
      <c r="G1079" s="6" t="s">
        <v>582</v>
      </c>
      <c r="H1079" s="8">
        <v>0</v>
      </c>
      <c r="I1079" s="8">
        <v>1.4799999999999999E-4</v>
      </c>
      <c r="J1079" s="8">
        <v>0</v>
      </c>
    </row>
    <row r="1080" spans="1:10" ht="60" x14ac:dyDescent="0.25">
      <c r="A1080" s="5"/>
      <c r="B1080" s="6" t="s">
        <v>27</v>
      </c>
      <c r="C1080" s="6" t="s">
        <v>27</v>
      </c>
      <c r="D1080" s="6" t="s">
        <v>2761</v>
      </c>
      <c r="E1080" s="6"/>
      <c r="F1080" s="7">
        <v>418.71</v>
      </c>
      <c r="G1080" s="6" t="s">
        <v>540</v>
      </c>
      <c r="H1080" s="8">
        <v>1.7999999999999998E-4</v>
      </c>
      <c r="I1080" s="8">
        <v>0</v>
      </c>
      <c r="J1080" s="8">
        <v>1.7999999999999998E-4</v>
      </c>
    </row>
    <row r="1081" spans="1:10" ht="45" x14ac:dyDescent="0.25">
      <c r="A1081" s="5"/>
      <c r="B1081" s="6" t="s">
        <v>30</v>
      </c>
      <c r="C1081" s="6" t="s">
        <v>30</v>
      </c>
      <c r="D1081" s="6" t="s">
        <v>2766</v>
      </c>
      <c r="E1081" s="6"/>
      <c r="F1081" s="7">
        <v>418.71</v>
      </c>
      <c r="G1081" s="6" t="s">
        <v>680</v>
      </c>
      <c r="H1081" s="8">
        <v>3.5999999999999997E-4</v>
      </c>
      <c r="I1081" s="8">
        <v>0</v>
      </c>
      <c r="J1081" s="8">
        <v>3.5999999999999997E-4</v>
      </c>
    </row>
    <row r="1082" spans="1:10" ht="60" x14ac:dyDescent="0.25">
      <c r="A1082" s="5"/>
      <c r="B1082" s="6" t="s">
        <v>19</v>
      </c>
      <c r="C1082" s="6" t="s">
        <v>19</v>
      </c>
      <c r="D1082" s="6" t="s">
        <v>2767</v>
      </c>
      <c r="E1082" s="6"/>
      <c r="F1082" s="7">
        <v>418.71</v>
      </c>
      <c r="G1082" s="6" t="s">
        <v>650</v>
      </c>
      <c r="H1082" s="8">
        <v>0</v>
      </c>
      <c r="I1082" s="8">
        <v>1.0000000000000001E-5</v>
      </c>
      <c r="J1082" s="8">
        <v>0</v>
      </c>
    </row>
    <row r="1083" spans="1:10" ht="45" x14ac:dyDescent="0.25">
      <c r="A1083" s="5"/>
      <c r="B1083" s="6" t="s">
        <v>18</v>
      </c>
      <c r="C1083" s="6" t="s">
        <v>18</v>
      </c>
      <c r="D1083" s="6" t="s">
        <v>2772</v>
      </c>
      <c r="E1083" s="6"/>
      <c r="F1083" s="7">
        <v>418.71</v>
      </c>
      <c r="G1083" s="6" t="s">
        <v>542</v>
      </c>
      <c r="H1083" s="8">
        <v>1E-4</v>
      </c>
      <c r="I1083" s="8">
        <v>0</v>
      </c>
      <c r="J1083" s="8">
        <v>1E-4</v>
      </c>
    </row>
    <row r="1084" spans="1:10" ht="60" x14ac:dyDescent="0.25">
      <c r="A1084" s="5"/>
      <c r="B1084" s="6" t="s">
        <v>19</v>
      </c>
      <c r="C1084" s="6" t="s">
        <v>19</v>
      </c>
      <c r="D1084" s="6" t="s">
        <v>2774</v>
      </c>
      <c r="E1084" s="6"/>
      <c r="F1084" s="7">
        <v>418.71</v>
      </c>
      <c r="G1084" s="6" t="s">
        <v>681</v>
      </c>
      <c r="H1084" s="8">
        <v>5.9999999999999995E-5</v>
      </c>
      <c r="I1084" s="8">
        <v>0</v>
      </c>
      <c r="J1084" s="8">
        <v>5.9999999999999995E-5</v>
      </c>
    </row>
    <row r="1085" spans="1:10" ht="90" x14ac:dyDescent="0.25">
      <c r="A1085" s="5"/>
      <c r="B1085" s="6" t="s">
        <v>18</v>
      </c>
      <c r="C1085" s="6" t="s">
        <v>18</v>
      </c>
      <c r="D1085" s="6" t="s">
        <v>2775</v>
      </c>
      <c r="E1085" s="6"/>
      <c r="F1085" s="7">
        <v>418.71</v>
      </c>
      <c r="G1085" s="6" t="s">
        <v>431</v>
      </c>
      <c r="H1085" s="8">
        <v>8.9999999999999992E-5</v>
      </c>
      <c r="I1085" s="8">
        <v>1.84E-4</v>
      </c>
      <c r="J1085" s="8">
        <v>0</v>
      </c>
    </row>
    <row r="1086" spans="1:10" ht="120" x14ac:dyDescent="0.25">
      <c r="A1086" s="5"/>
      <c r="B1086" s="6" t="s">
        <v>19</v>
      </c>
      <c r="C1086" s="6" t="s">
        <v>19</v>
      </c>
      <c r="D1086" s="6" t="s">
        <v>2776</v>
      </c>
      <c r="E1086" s="6"/>
      <c r="F1086" s="7">
        <v>418.71</v>
      </c>
      <c r="G1086" s="6" t="s">
        <v>682</v>
      </c>
      <c r="H1086" s="8">
        <v>1.49E-3</v>
      </c>
      <c r="I1086" s="8">
        <v>0</v>
      </c>
      <c r="J1086" s="8">
        <v>1.49E-3</v>
      </c>
    </row>
    <row r="1087" spans="1:10" ht="120" x14ac:dyDescent="0.25">
      <c r="A1087" s="5"/>
      <c r="B1087" s="6" t="s">
        <v>19</v>
      </c>
      <c r="C1087" s="6" t="s">
        <v>19</v>
      </c>
      <c r="D1087" s="6" t="s">
        <v>2778</v>
      </c>
      <c r="E1087" s="6"/>
      <c r="F1087" s="7">
        <v>418.71</v>
      </c>
      <c r="G1087" s="6" t="s">
        <v>683</v>
      </c>
      <c r="H1087" s="8">
        <v>1.4900000000000002E-4</v>
      </c>
      <c r="I1087" s="8">
        <v>0</v>
      </c>
      <c r="J1087" s="8">
        <v>1.4900000000000002E-4</v>
      </c>
    </row>
    <row r="1088" spans="1:10" ht="45" x14ac:dyDescent="0.25">
      <c r="A1088" s="5"/>
      <c r="B1088" s="6" t="s">
        <v>30</v>
      </c>
      <c r="C1088" s="6" t="s">
        <v>30</v>
      </c>
      <c r="D1088" s="6" t="s">
        <v>2785</v>
      </c>
      <c r="E1088" s="6"/>
      <c r="F1088" s="7">
        <v>418.71</v>
      </c>
      <c r="G1088" s="6" t="s">
        <v>576</v>
      </c>
      <c r="H1088" s="8">
        <v>7.1299999999999998E-4</v>
      </c>
      <c r="I1088" s="8">
        <v>0</v>
      </c>
      <c r="J1088" s="8">
        <v>7.1299999999999998E-4</v>
      </c>
    </row>
    <row r="1089" spans="1:10" ht="60" x14ac:dyDescent="0.25">
      <c r="A1089" s="5"/>
      <c r="B1089" s="6" t="s">
        <v>19</v>
      </c>
      <c r="C1089" s="6" t="s">
        <v>19</v>
      </c>
      <c r="D1089" s="6" t="s">
        <v>2787</v>
      </c>
      <c r="E1089" s="6"/>
      <c r="F1089" s="7">
        <v>418.71</v>
      </c>
      <c r="G1089" s="6" t="s">
        <v>684</v>
      </c>
      <c r="H1089" s="8">
        <v>2.0000000000000001E-4</v>
      </c>
      <c r="I1089" s="8">
        <v>3.5499999999999996E-4</v>
      </c>
      <c r="J1089" s="8">
        <v>0</v>
      </c>
    </row>
    <row r="1090" spans="1:10" ht="30" x14ac:dyDescent="0.25">
      <c r="A1090" s="5"/>
      <c r="B1090" s="6" t="s">
        <v>18</v>
      </c>
      <c r="C1090" s="6" t="s">
        <v>18</v>
      </c>
      <c r="D1090" s="6" t="s">
        <v>2789</v>
      </c>
      <c r="E1090" s="6"/>
      <c r="F1090" s="7">
        <v>418.71</v>
      </c>
      <c r="G1090" s="6" t="s">
        <v>532</v>
      </c>
      <c r="H1090" s="8">
        <v>6.9600000000000011E-4</v>
      </c>
      <c r="I1090" s="8">
        <v>4.0000000000000003E-5</v>
      </c>
      <c r="J1090" s="8">
        <v>6.5600000000000012E-4</v>
      </c>
    </row>
    <row r="1091" spans="1:10" ht="45" x14ac:dyDescent="0.25">
      <c r="A1091" s="5"/>
      <c r="B1091" s="6" t="s">
        <v>18</v>
      </c>
      <c r="C1091" s="6" t="s">
        <v>18</v>
      </c>
      <c r="D1091" s="6" t="s">
        <v>2791</v>
      </c>
      <c r="E1091" s="6"/>
      <c r="F1091" s="7">
        <v>418.71</v>
      </c>
      <c r="G1091" s="6" t="s">
        <v>116</v>
      </c>
      <c r="H1091" s="8">
        <v>1.7999999999999998E-4</v>
      </c>
      <c r="I1091" s="8">
        <v>1.3000000000000001E-5</v>
      </c>
      <c r="J1091" s="8">
        <v>1.6699999999999999E-4</v>
      </c>
    </row>
    <row r="1092" spans="1:10" ht="60" x14ac:dyDescent="0.25">
      <c r="A1092" s="5"/>
      <c r="B1092" s="6" t="s">
        <v>22</v>
      </c>
      <c r="C1092" s="6" t="s">
        <v>22</v>
      </c>
      <c r="D1092" s="6" t="s">
        <v>2794</v>
      </c>
      <c r="E1092" s="6"/>
      <c r="F1092" s="7">
        <v>418.71</v>
      </c>
      <c r="G1092" s="6" t="s">
        <v>685</v>
      </c>
      <c r="H1092" s="8">
        <v>6.9999999999999999E-4</v>
      </c>
      <c r="I1092" s="8">
        <v>0</v>
      </c>
      <c r="J1092" s="8">
        <v>6.9999999999999999E-4</v>
      </c>
    </row>
    <row r="1093" spans="1:10" ht="60" x14ac:dyDescent="0.25">
      <c r="A1093" s="5"/>
      <c r="B1093" s="6" t="s">
        <v>18</v>
      </c>
      <c r="C1093" s="6" t="s">
        <v>18</v>
      </c>
      <c r="D1093" s="6" t="s">
        <v>2796</v>
      </c>
      <c r="E1093" s="6"/>
      <c r="F1093" s="7">
        <v>418.71</v>
      </c>
      <c r="G1093" s="6" t="s">
        <v>686</v>
      </c>
      <c r="H1093" s="8">
        <v>8.0200000000000009E-4</v>
      </c>
      <c r="I1093" s="8">
        <v>3.0000000000000001E-6</v>
      </c>
      <c r="J1093" s="8">
        <v>7.9900000000000012E-4</v>
      </c>
    </row>
    <row r="1094" spans="1:10" ht="60" x14ac:dyDescent="0.25">
      <c r="A1094" s="5"/>
      <c r="B1094" s="6" t="s">
        <v>18</v>
      </c>
      <c r="C1094" s="6" t="s">
        <v>18</v>
      </c>
      <c r="D1094" s="6" t="s">
        <v>2797</v>
      </c>
      <c r="E1094" s="6"/>
      <c r="F1094" s="7">
        <v>418.71</v>
      </c>
      <c r="G1094" s="6" t="s">
        <v>687</v>
      </c>
      <c r="H1094" s="8">
        <v>3.0000000000000003E-4</v>
      </c>
      <c r="I1094" s="8">
        <v>0</v>
      </c>
      <c r="J1094" s="8">
        <v>3.0000000000000003E-4</v>
      </c>
    </row>
    <row r="1095" spans="1:10" ht="60" x14ac:dyDescent="0.25">
      <c r="A1095" s="5"/>
      <c r="B1095" s="6" t="s">
        <v>22</v>
      </c>
      <c r="C1095" s="6" t="s">
        <v>22</v>
      </c>
      <c r="D1095" s="6" t="s">
        <v>2798</v>
      </c>
      <c r="E1095" s="6"/>
      <c r="F1095" s="7">
        <v>418.71</v>
      </c>
      <c r="G1095" s="6" t="s">
        <v>688</v>
      </c>
      <c r="H1095" s="8">
        <v>5.0000000000000001E-4</v>
      </c>
      <c r="I1095" s="8">
        <v>0</v>
      </c>
      <c r="J1095" s="8">
        <v>5.0000000000000001E-4</v>
      </c>
    </row>
    <row r="1096" spans="1:10" ht="45" x14ac:dyDescent="0.25">
      <c r="A1096" s="5"/>
      <c r="B1096" s="6" t="s">
        <v>22</v>
      </c>
      <c r="C1096" s="6" t="s">
        <v>22</v>
      </c>
      <c r="D1096" s="6" t="s">
        <v>2799</v>
      </c>
      <c r="E1096" s="6"/>
      <c r="F1096" s="7">
        <v>418.71</v>
      </c>
      <c r="G1096" s="6" t="s">
        <v>718</v>
      </c>
      <c r="H1096" s="8">
        <v>3.5000000000000004E-5</v>
      </c>
      <c r="I1096" s="8">
        <v>0</v>
      </c>
      <c r="J1096" s="8">
        <v>3.5000000000000004E-5</v>
      </c>
    </row>
    <row r="1097" spans="1:10" ht="105" x14ac:dyDescent="0.25">
      <c r="A1097" s="5"/>
      <c r="B1097" s="6" t="s">
        <v>18</v>
      </c>
      <c r="C1097" s="6" t="s">
        <v>18</v>
      </c>
      <c r="D1097" s="6" t="s">
        <v>2807</v>
      </c>
      <c r="E1097" s="6"/>
      <c r="F1097" s="7">
        <v>418.71</v>
      </c>
      <c r="G1097" s="6" t="s">
        <v>523</v>
      </c>
      <c r="H1097" s="8">
        <v>2.2000000000000001E-4</v>
      </c>
      <c r="I1097" s="8">
        <v>0</v>
      </c>
      <c r="J1097" s="8">
        <v>2.2000000000000001E-4</v>
      </c>
    </row>
    <row r="1098" spans="1:10" ht="60" x14ac:dyDescent="0.25">
      <c r="A1098" s="5"/>
      <c r="B1098" s="6" t="s">
        <v>18</v>
      </c>
      <c r="C1098" s="6" t="s">
        <v>18</v>
      </c>
      <c r="D1098" s="6" t="s">
        <v>2808</v>
      </c>
      <c r="E1098" s="6"/>
      <c r="F1098" s="7">
        <v>418.71</v>
      </c>
      <c r="G1098" s="6" t="s">
        <v>689</v>
      </c>
      <c r="H1098" s="8">
        <v>0</v>
      </c>
      <c r="I1098" s="8">
        <v>2.5999999999999998E-5</v>
      </c>
      <c r="J1098" s="8">
        <v>0</v>
      </c>
    </row>
    <row r="1099" spans="1:10" ht="60" x14ac:dyDescent="0.25">
      <c r="A1099" s="5"/>
      <c r="B1099" s="6" t="s">
        <v>27</v>
      </c>
      <c r="C1099" s="6" t="s">
        <v>27</v>
      </c>
      <c r="D1099" s="6" t="s">
        <v>2813</v>
      </c>
      <c r="E1099" s="6"/>
      <c r="F1099" s="7">
        <v>418.71</v>
      </c>
      <c r="G1099" s="6" t="s">
        <v>690</v>
      </c>
      <c r="H1099" s="8">
        <v>1.6900000000000002E-4</v>
      </c>
      <c r="I1099" s="8">
        <v>0</v>
      </c>
      <c r="J1099" s="8">
        <v>1.6900000000000002E-4</v>
      </c>
    </row>
    <row r="1100" spans="1:10" ht="45" x14ac:dyDescent="0.25">
      <c r="A1100" s="5"/>
      <c r="B1100" s="6" t="s">
        <v>32</v>
      </c>
      <c r="C1100" s="6" t="s">
        <v>32</v>
      </c>
      <c r="D1100" s="6" t="s">
        <v>2816</v>
      </c>
      <c r="E1100" s="6"/>
      <c r="F1100" s="7">
        <v>418.71</v>
      </c>
      <c r="G1100" s="6" t="s">
        <v>559</v>
      </c>
      <c r="H1100" s="8">
        <v>3.5000000000000001E-3</v>
      </c>
      <c r="I1100" s="8">
        <v>0</v>
      </c>
      <c r="J1100" s="8">
        <v>3.5000000000000001E-3</v>
      </c>
    </row>
    <row r="1101" spans="1:10" ht="30" x14ac:dyDescent="0.25">
      <c r="A1101" s="5"/>
      <c r="B1101" s="6" t="s">
        <v>38</v>
      </c>
      <c r="C1101" s="6" t="s">
        <v>38</v>
      </c>
      <c r="D1101" s="6" t="s">
        <v>2817</v>
      </c>
      <c r="E1101" s="6"/>
      <c r="F1101" s="7">
        <v>418.71</v>
      </c>
      <c r="G1101" s="6" t="s">
        <v>573</v>
      </c>
      <c r="H1101" s="8">
        <v>5.0000000000000001E-4</v>
      </c>
      <c r="I1101" s="8">
        <v>3.8999999999999999E-5</v>
      </c>
      <c r="J1101" s="8">
        <v>4.6100000000000004E-4</v>
      </c>
    </row>
    <row r="1102" spans="1:10" ht="60" x14ac:dyDescent="0.25">
      <c r="A1102" s="5"/>
      <c r="B1102" s="6" t="s">
        <v>32</v>
      </c>
      <c r="C1102" s="6" t="s">
        <v>32</v>
      </c>
      <c r="D1102" s="6" t="s">
        <v>2822</v>
      </c>
      <c r="E1102" s="6"/>
      <c r="F1102" s="7">
        <v>418.71</v>
      </c>
      <c r="G1102" s="6" t="s">
        <v>691</v>
      </c>
      <c r="H1102" s="8">
        <v>1.5E-3</v>
      </c>
      <c r="I1102" s="8">
        <v>0</v>
      </c>
      <c r="J1102" s="8">
        <v>1.5E-3</v>
      </c>
    </row>
    <row r="1103" spans="1:10" ht="45" x14ac:dyDescent="0.25">
      <c r="A1103" s="5"/>
      <c r="B1103" s="6" t="s">
        <v>22</v>
      </c>
      <c r="C1103" s="6" t="s">
        <v>22</v>
      </c>
      <c r="D1103" s="6" t="s">
        <v>2825</v>
      </c>
      <c r="E1103" s="6"/>
      <c r="F1103" s="7">
        <v>418.71</v>
      </c>
      <c r="G1103" s="6" t="s">
        <v>719</v>
      </c>
      <c r="H1103" s="8">
        <v>6.020000000000001E-4</v>
      </c>
      <c r="I1103" s="8">
        <v>9.1000000000000003E-5</v>
      </c>
      <c r="J1103" s="8">
        <v>5.1100000000000006E-4</v>
      </c>
    </row>
    <row r="1104" spans="1:10" ht="60" x14ac:dyDescent="0.25">
      <c r="A1104" s="5"/>
      <c r="B1104" s="6" t="s">
        <v>27</v>
      </c>
      <c r="C1104" s="6" t="s">
        <v>27</v>
      </c>
      <c r="D1104" s="6" t="s">
        <v>2827</v>
      </c>
      <c r="E1104" s="6"/>
      <c r="F1104" s="7">
        <v>418.71</v>
      </c>
      <c r="G1104" s="6" t="s">
        <v>692</v>
      </c>
      <c r="H1104" s="8">
        <v>3.3E-4</v>
      </c>
      <c r="I1104" s="8">
        <v>0</v>
      </c>
      <c r="J1104" s="8">
        <v>3.3E-4</v>
      </c>
    </row>
    <row r="1105" spans="1:10" ht="45" x14ac:dyDescent="0.25">
      <c r="A1105" s="5"/>
      <c r="B1105" s="6" t="s">
        <v>19</v>
      </c>
      <c r="C1105" s="6" t="s">
        <v>19</v>
      </c>
      <c r="D1105" s="6" t="s">
        <v>2829</v>
      </c>
      <c r="E1105" s="6"/>
      <c r="F1105" s="7">
        <v>418.71</v>
      </c>
      <c r="G1105" s="6" t="s">
        <v>693</v>
      </c>
      <c r="H1105" s="8">
        <v>0</v>
      </c>
      <c r="I1105" s="8">
        <v>1.7E-5</v>
      </c>
      <c r="J1105" s="8">
        <v>0</v>
      </c>
    </row>
    <row r="1106" spans="1:10" ht="60" x14ac:dyDescent="0.25">
      <c r="A1106" s="5"/>
      <c r="B1106" s="6" t="s">
        <v>19</v>
      </c>
      <c r="C1106" s="6" t="s">
        <v>19</v>
      </c>
      <c r="D1106" s="6" t="s">
        <v>2833</v>
      </c>
      <c r="E1106" s="6"/>
      <c r="F1106" s="7">
        <v>418.71</v>
      </c>
      <c r="G1106" s="6" t="s">
        <v>654</v>
      </c>
      <c r="H1106" s="8">
        <v>1.0000000000000001E-5</v>
      </c>
      <c r="I1106" s="8">
        <v>0</v>
      </c>
      <c r="J1106" s="8">
        <v>1.0000000000000001E-5</v>
      </c>
    </row>
    <row r="1107" spans="1:10" ht="60" x14ac:dyDescent="0.25">
      <c r="A1107" s="5"/>
      <c r="B1107" s="6" t="s">
        <v>41</v>
      </c>
      <c r="C1107" s="6" t="s">
        <v>41</v>
      </c>
      <c r="D1107" s="6" t="s">
        <v>2834</v>
      </c>
      <c r="E1107" s="6"/>
      <c r="F1107" s="7">
        <v>418.71</v>
      </c>
      <c r="G1107" s="6" t="s">
        <v>694</v>
      </c>
      <c r="H1107" s="8">
        <v>7.7000000000000007E-4</v>
      </c>
      <c r="I1107" s="8">
        <v>5.9599999999999996E-4</v>
      </c>
      <c r="J1107" s="8">
        <v>1.7400000000000011E-4</v>
      </c>
    </row>
    <row r="1108" spans="1:10" ht="75" x14ac:dyDescent="0.25">
      <c r="A1108" s="5"/>
      <c r="B1108" s="6" t="s">
        <v>19</v>
      </c>
      <c r="C1108" s="6" t="s">
        <v>19</v>
      </c>
      <c r="D1108" s="6" t="s">
        <v>2840</v>
      </c>
      <c r="E1108" s="6"/>
      <c r="F1108" s="7">
        <v>418.71</v>
      </c>
      <c r="G1108" s="6" t="s">
        <v>695</v>
      </c>
      <c r="H1108" s="8">
        <v>0</v>
      </c>
      <c r="I1108" s="8">
        <v>5.1100000000000006E-4</v>
      </c>
      <c r="J1108" s="8">
        <v>0</v>
      </c>
    </row>
    <row r="1109" spans="1:10" x14ac:dyDescent="0.25">
      <c r="J1109" s="50"/>
    </row>
  </sheetData>
  <sortState ref="A5:J1639">
    <sortCondition ref="E5:E1639"/>
  </sortState>
  <mergeCells count="1">
    <mergeCell ref="A1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63"/>
  <sheetViews>
    <sheetView workbookViewId="0">
      <selection activeCell="K1" sqref="K1:K1104"/>
    </sheetView>
  </sheetViews>
  <sheetFormatPr defaultRowHeight="15" x14ac:dyDescent="0.25"/>
  <cols>
    <col min="1" max="1" width="20.42578125" style="10" customWidth="1"/>
    <col min="2" max="2" width="13.5703125" customWidth="1"/>
    <col min="3" max="3" width="17.85546875" customWidth="1"/>
    <col min="4" max="5" width="9.140625" style="10"/>
    <col min="8" max="8" width="23.28515625" customWidth="1"/>
    <col min="9" max="9" width="20" customWidth="1"/>
  </cols>
  <sheetData>
    <row r="1" spans="1:11" ht="105" x14ac:dyDescent="0.25">
      <c r="A1" s="13" t="s">
        <v>247</v>
      </c>
      <c r="B1" s="13" t="s">
        <v>845</v>
      </c>
      <c r="C1" s="13" t="s">
        <v>1143</v>
      </c>
      <c r="D1" s="28">
        <v>981</v>
      </c>
      <c r="E1" s="38">
        <v>1</v>
      </c>
      <c r="F1">
        <v>404000</v>
      </c>
      <c r="G1">
        <v>404923</v>
      </c>
      <c r="H1" t="str">
        <f>CONCATENATE("ГРС"," ",B1)</f>
        <v>ГРС Новгородский химкомбинат</v>
      </c>
      <c r="I1" t="str">
        <f>CONCATENATE(A1," ",C1)</f>
        <v>Акрон, 5321029508 Граница между сетями ГРО и ОАО «Акрон» (через ГРС "Новгородский химкомбинат) (981)</v>
      </c>
      <c r="J1">
        <f>F1/1000</f>
        <v>404</v>
      </c>
      <c r="K1">
        <f>G1/1000</f>
        <v>404.923</v>
      </c>
    </row>
    <row r="2" spans="1:11" ht="75" x14ac:dyDescent="0.25">
      <c r="A2" s="13" t="s">
        <v>247</v>
      </c>
      <c r="B2" s="13" t="s">
        <v>585</v>
      </c>
      <c r="C2" s="13" t="s">
        <v>1802</v>
      </c>
      <c r="D2" s="13" t="s">
        <v>3557</v>
      </c>
      <c r="E2" s="38">
        <v>1</v>
      </c>
      <c r="F2">
        <v>180800</v>
      </c>
      <c r="G2">
        <v>173550</v>
      </c>
      <c r="H2" t="str">
        <f t="shared" ref="H2:H65" si="0">CONCATENATE("ГРС"," ",B2)</f>
        <v>ГРС ГРС "Акрон"</v>
      </c>
      <c r="I2" t="str">
        <f t="shared" ref="I2:I65" si="1">CONCATENATE(A2," ",C2)</f>
        <v>Акрон, 5321029508 Граница между сетями ГРО и ОАО "Акрон" (через ГРС "Акрон") (2 688)</v>
      </c>
      <c r="J2">
        <f t="shared" ref="J2:J65" si="2">F2/1000</f>
        <v>180.8</v>
      </c>
      <c r="K2">
        <f t="shared" ref="K2:K65" si="3">G2/1000</f>
        <v>173.55</v>
      </c>
    </row>
    <row r="3" spans="1:11" ht="15.75" x14ac:dyDescent="0.25">
      <c r="A3" s="14" t="s">
        <v>2</v>
      </c>
      <c r="B3" s="13" t="s">
        <v>730</v>
      </c>
      <c r="C3" s="13" t="s">
        <v>796</v>
      </c>
      <c r="D3" s="28">
        <v>167</v>
      </c>
      <c r="E3" s="38">
        <v>2</v>
      </c>
      <c r="F3">
        <v>29040.504999999997</v>
      </c>
      <c r="G3">
        <v>29040.504999999997</v>
      </c>
      <c r="H3" t="str">
        <f t="shared" si="0"/>
        <v>ГРС Боровичи</v>
      </c>
      <c r="I3" t="str">
        <f t="shared" si="1"/>
        <v>БКО, 5320002951 ГРП №4 (167)</v>
      </c>
      <c r="J3">
        <f t="shared" si="2"/>
        <v>29.040504999999996</v>
      </c>
      <c r="K3">
        <f t="shared" si="3"/>
        <v>29.040504999999996</v>
      </c>
    </row>
    <row r="4" spans="1:11" ht="45" x14ac:dyDescent="0.25">
      <c r="A4" s="13" t="s">
        <v>121</v>
      </c>
      <c r="B4" s="13" t="s">
        <v>845</v>
      </c>
      <c r="C4" s="13" t="s">
        <v>846</v>
      </c>
      <c r="D4" s="28">
        <v>278</v>
      </c>
      <c r="E4" s="38">
        <v>2</v>
      </c>
      <c r="F4">
        <v>70250</v>
      </c>
      <c r="G4">
        <v>65338</v>
      </c>
      <c r="H4" t="str">
        <f t="shared" si="0"/>
        <v>ГРС Новгородский химкомбинат</v>
      </c>
      <c r="I4" t="str">
        <f t="shared" si="1"/>
        <v>ТГК -2, 7606053324 Граница между сетями ГРО и ОАО «ТГК-2» (278)</v>
      </c>
      <c r="J4">
        <f t="shared" si="2"/>
        <v>70.25</v>
      </c>
      <c r="K4">
        <f t="shared" si="3"/>
        <v>65.337999999999994</v>
      </c>
    </row>
    <row r="5" spans="1:11" ht="60" x14ac:dyDescent="0.25">
      <c r="A5" s="13" t="s">
        <v>63</v>
      </c>
      <c r="B5" s="13" t="s">
        <v>752</v>
      </c>
      <c r="C5" s="13" t="s">
        <v>753</v>
      </c>
      <c r="D5" s="28">
        <v>67</v>
      </c>
      <c r="E5" s="38">
        <v>3</v>
      </c>
      <c r="F5">
        <v>8668</v>
      </c>
      <c r="G5">
        <v>7577.768</v>
      </c>
      <c r="H5" t="str">
        <f t="shared" si="0"/>
        <v>ГРС Угловка</v>
      </c>
      <c r="I5" t="str">
        <f t="shared" si="1"/>
        <v>Угловский известковый комбинат, 5311001214 Промплощадка (67)</v>
      </c>
      <c r="J5">
        <f t="shared" si="2"/>
        <v>8.6679999999999993</v>
      </c>
      <c r="K5">
        <f t="shared" si="3"/>
        <v>7.5777679999999998</v>
      </c>
    </row>
    <row r="6" spans="1:11" ht="30" x14ac:dyDescent="0.25">
      <c r="A6" s="14" t="s">
        <v>65</v>
      </c>
      <c r="B6" s="13" t="s">
        <v>749</v>
      </c>
      <c r="C6" s="13" t="s">
        <v>755</v>
      </c>
      <c r="D6" s="28">
        <v>74</v>
      </c>
      <c r="E6" s="38">
        <v>3</v>
      </c>
      <c r="F6">
        <v>3525</v>
      </c>
      <c r="G6">
        <v>3570.3990000000003</v>
      </c>
      <c r="H6" t="str">
        <f t="shared" si="0"/>
        <v>ГРС Окуловка</v>
      </c>
      <c r="I6" t="str">
        <f t="shared" si="1"/>
        <v>Окуловская бумажная фабрика, 7810600834 Промплощадка (74)</v>
      </c>
      <c r="J6">
        <f t="shared" si="2"/>
        <v>3.5249999999999999</v>
      </c>
      <c r="K6">
        <f t="shared" si="3"/>
        <v>3.5703990000000005</v>
      </c>
    </row>
    <row r="7" spans="1:11" ht="30" x14ac:dyDescent="0.25">
      <c r="A7" s="14" t="s">
        <v>77</v>
      </c>
      <c r="B7" s="13" t="s">
        <v>732</v>
      </c>
      <c r="C7" s="13" t="s">
        <v>776</v>
      </c>
      <c r="D7" s="28">
        <v>121</v>
      </c>
      <c r="E7" s="38">
        <v>3</v>
      </c>
      <c r="F7">
        <v>876</v>
      </c>
      <c r="G7">
        <v>237</v>
      </c>
      <c r="H7" t="str">
        <f t="shared" si="0"/>
        <v>ГРС Подберезье</v>
      </c>
      <c r="I7" t="str">
        <f t="shared" si="1"/>
        <v>Бекон, 5310010329 Промплощадка (121)</v>
      </c>
      <c r="J7">
        <f t="shared" si="2"/>
        <v>0.876</v>
      </c>
      <c r="K7">
        <f t="shared" si="3"/>
        <v>0.23699999999999999</v>
      </c>
    </row>
    <row r="8" spans="1:11" ht="15.75" x14ac:dyDescent="0.25">
      <c r="A8" s="13" t="s">
        <v>2</v>
      </c>
      <c r="B8" s="13" t="s">
        <v>730</v>
      </c>
      <c r="C8" s="13" t="s">
        <v>797</v>
      </c>
      <c r="D8" s="28">
        <v>168</v>
      </c>
      <c r="E8" s="38">
        <v>3</v>
      </c>
      <c r="F8">
        <v>17918.454000000002</v>
      </c>
      <c r="G8">
        <v>17918.454000000002</v>
      </c>
      <c r="H8" t="str">
        <f t="shared" si="0"/>
        <v>ГРС Боровичи</v>
      </c>
      <c r="I8" t="str">
        <f t="shared" si="1"/>
        <v>БКО, 5320002951 ГРП №6 (168)</v>
      </c>
      <c r="J8">
        <f t="shared" si="2"/>
        <v>17.918454000000001</v>
      </c>
      <c r="K8">
        <f t="shared" si="3"/>
        <v>17.918454000000001</v>
      </c>
    </row>
    <row r="9" spans="1:11" ht="30" x14ac:dyDescent="0.25">
      <c r="A9" s="13" t="s">
        <v>98</v>
      </c>
      <c r="B9" s="13" t="s">
        <v>762</v>
      </c>
      <c r="C9" s="13" t="s">
        <v>808</v>
      </c>
      <c r="D9" s="28">
        <v>189</v>
      </c>
      <c r="E9" s="38">
        <v>3</v>
      </c>
      <c r="F9">
        <v>2150.5</v>
      </c>
      <c r="G9">
        <v>1730.0229999999999</v>
      </c>
      <c r="H9" t="str">
        <f t="shared" si="0"/>
        <v>ГРС Чудово</v>
      </c>
      <c r="I9" t="str">
        <f t="shared" si="1"/>
        <v>ЮПМ-Кюммене Чудово, 5318007590 Промплощадка (189)</v>
      </c>
      <c r="J9">
        <f t="shared" si="2"/>
        <v>2.1505000000000001</v>
      </c>
      <c r="K9">
        <f t="shared" si="3"/>
        <v>1.7300229999999999</v>
      </c>
    </row>
    <row r="10" spans="1:11" ht="45" x14ac:dyDescent="0.25">
      <c r="A10" s="13" t="s">
        <v>154</v>
      </c>
      <c r="B10" s="13" t="s">
        <v>845</v>
      </c>
      <c r="C10" s="13" t="s">
        <v>892</v>
      </c>
      <c r="D10" s="28">
        <v>497</v>
      </c>
      <c r="E10" s="38">
        <v>3</v>
      </c>
      <c r="F10">
        <v>6192</v>
      </c>
      <c r="G10">
        <v>4496</v>
      </c>
      <c r="H10" t="str">
        <f t="shared" si="0"/>
        <v>ГРС Новгородский химкомбинат</v>
      </c>
      <c r="I10" t="str">
        <f t="shared" si="1"/>
        <v>Металлургический завод, 5321086672 Промплощадка (497)</v>
      </c>
      <c r="J10">
        <f t="shared" si="2"/>
        <v>6.1920000000000002</v>
      </c>
      <c r="K10">
        <f t="shared" si="3"/>
        <v>4.4960000000000004</v>
      </c>
    </row>
    <row r="11" spans="1:11" ht="30" x14ac:dyDescent="0.25">
      <c r="A11" s="14" t="s">
        <v>168</v>
      </c>
      <c r="B11" s="13" t="s">
        <v>728</v>
      </c>
      <c r="C11" s="13" t="s">
        <v>920</v>
      </c>
      <c r="D11" s="28">
        <v>550</v>
      </c>
      <c r="E11" s="38">
        <v>3</v>
      </c>
      <c r="F11">
        <v>1863</v>
      </c>
      <c r="G11">
        <v>1896</v>
      </c>
      <c r="H11" t="str">
        <f t="shared" si="0"/>
        <v>ГРС Новгород-1</v>
      </c>
      <c r="I11" t="str">
        <f t="shared" si="1"/>
        <v>КСМ, 5321068225 Промплощадка (550)</v>
      </c>
      <c r="J11">
        <f t="shared" si="2"/>
        <v>1.863</v>
      </c>
      <c r="K11">
        <f t="shared" si="3"/>
        <v>1.8959999999999999</v>
      </c>
    </row>
    <row r="12" spans="1:11" ht="45" x14ac:dyDescent="0.25">
      <c r="A12" s="13" t="s">
        <v>164</v>
      </c>
      <c r="B12" s="13" t="s">
        <v>730</v>
      </c>
      <c r="C12" s="13" t="s">
        <v>999</v>
      </c>
      <c r="D12" s="28">
        <v>769</v>
      </c>
      <c r="E12" s="38">
        <v>3</v>
      </c>
      <c r="F12">
        <v>568</v>
      </c>
      <c r="G12">
        <v>869.14499999999998</v>
      </c>
      <c r="H12" t="str">
        <f t="shared" si="0"/>
        <v>ГРС Боровичи</v>
      </c>
      <c r="I12" t="str">
        <f t="shared" si="1"/>
        <v>Тепловая Компания Новгородская, 5301003692 Котельная №5 (769)</v>
      </c>
      <c r="J12">
        <f t="shared" si="2"/>
        <v>0.56799999999999995</v>
      </c>
      <c r="K12">
        <f t="shared" si="3"/>
        <v>0.86914499999999995</v>
      </c>
    </row>
    <row r="13" spans="1:11" ht="30" x14ac:dyDescent="0.25">
      <c r="A13" s="14" t="s">
        <v>77</v>
      </c>
      <c r="B13" s="13" t="s">
        <v>916</v>
      </c>
      <c r="C13" s="13" t="s">
        <v>1215</v>
      </c>
      <c r="D13" s="13" t="s">
        <v>2959</v>
      </c>
      <c r="E13" s="38">
        <v>3</v>
      </c>
      <c r="F13">
        <v>2170</v>
      </c>
      <c r="G13">
        <v>997</v>
      </c>
      <c r="H13" t="str">
        <f t="shared" si="0"/>
        <v>ГРС Божонка</v>
      </c>
      <c r="I13" t="str">
        <f t="shared" si="1"/>
        <v>Бекон, 5310010329 Промплощадка (1 171)</v>
      </c>
      <c r="J13">
        <f t="shared" si="2"/>
        <v>2.17</v>
      </c>
      <c r="K13">
        <f t="shared" si="3"/>
        <v>0.997</v>
      </c>
    </row>
    <row r="14" spans="1:11" ht="45" x14ac:dyDescent="0.25">
      <c r="A14" s="22" t="s">
        <v>707</v>
      </c>
      <c r="B14" s="22" t="s">
        <v>728</v>
      </c>
      <c r="C14" s="22" t="s">
        <v>1278</v>
      </c>
      <c r="D14" s="22" t="s">
        <v>3022</v>
      </c>
      <c r="E14" s="45">
        <v>3</v>
      </c>
      <c r="F14">
        <v>6206.0280000000002</v>
      </c>
      <c r="G14">
        <v>4233.0479999999998</v>
      </c>
      <c r="H14" t="str">
        <f t="shared" si="0"/>
        <v>ГРС Новгород-1</v>
      </c>
      <c r="I14" t="str">
        <f t="shared" si="1"/>
        <v>Район теплоснабжения г. Великий Новгород Котельная №71 (ЛБК) (1 350)</v>
      </c>
      <c r="J14">
        <f t="shared" si="2"/>
        <v>6.2060279999999999</v>
      </c>
      <c r="K14">
        <f t="shared" si="3"/>
        <v>4.2330480000000001</v>
      </c>
    </row>
    <row r="15" spans="1:11" ht="45" x14ac:dyDescent="0.25">
      <c r="A15" s="22" t="s">
        <v>707</v>
      </c>
      <c r="B15" s="22" t="s">
        <v>728</v>
      </c>
      <c r="C15" s="22" t="s">
        <v>1334</v>
      </c>
      <c r="D15" s="22" t="s">
        <v>3080</v>
      </c>
      <c r="E15" s="45">
        <v>3</v>
      </c>
      <c r="F15">
        <v>751.46</v>
      </c>
      <c r="G15">
        <v>170.58500000000001</v>
      </c>
      <c r="H15" t="str">
        <f t="shared" si="0"/>
        <v>ГРС Новгород-1</v>
      </c>
      <c r="I15" t="str">
        <f t="shared" si="1"/>
        <v>Район теплоснабжения г. Великий Новгород Котельная №63 (1 412)</v>
      </c>
      <c r="J15">
        <f t="shared" si="2"/>
        <v>0.75146000000000002</v>
      </c>
      <c r="K15">
        <f t="shared" si="3"/>
        <v>0.17058500000000001</v>
      </c>
    </row>
    <row r="16" spans="1:11" ht="30" x14ac:dyDescent="0.25">
      <c r="A16" s="14" t="s">
        <v>456</v>
      </c>
      <c r="B16" s="13" t="s">
        <v>958</v>
      </c>
      <c r="C16" s="13" t="s">
        <v>1570</v>
      </c>
      <c r="D16" s="13" t="s">
        <v>3321</v>
      </c>
      <c r="E16" s="38">
        <v>3</v>
      </c>
      <c r="F16">
        <v>1673</v>
      </c>
      <c r="G16">
        <v>1028.942</v>
      </c>
      <c r="H16" t="str">
        <f t="shared" si="0"/>
        <v>ГРС Ермолино</v>
      </c>
      <c r="I16" t="str">
        <f t="shared" si="1"/>
        <v>Новгородские теплицы, 5307006883 Тепличный комбинат (2 097)</v>
      </c>
      <c r="J16">
        <f t="shared" si="2"/>
        <v>1.673</v>
      </c>
      <c r="K16">
        <f t="shared" si="3"/>
        <v>1.028942</v>
      </c>
    </row>
    <row r="17" spans="1:11" ht="30" x14ac:dyDescent="0.25">
      <c r="A17" s="14" t="s">
        <v>49</v>
      </c>
      <c r="B17" s="13" t="s">
        <v>732</v>
      </c>
      <c r="C17" s="13" t="s">
        <v>733</v>
      </c>
      <c r="D17" s="13">
        <v>14</v>
      </c>
      <c r="E17" s="38">
        <v>4</v>
      </c>
      <c r="F17">
        <v>70</v>
      </c>
      <c r="G17">
        <v>118.3</v>
      </c>
      <c r="H17" t="str">
        <f t="shared" si="0"/>
        <v>ГРС Подберезье</v>
      </c>
      <c r="I17" t="str">
        <f t="shared" si="1"/>
        <v>Гвардеец, 5310002328 Промплощадка (14)</v>
      </c>
      <c r="J17">
        <f t="shared" si="2"/>
        <v>7.0000000000000007E-2</v>
      </c>
      <c r="K17">
        <f t="shared" si="3"/>
        <v>0.1183</v>
      </c>
    </row>
    <row r="18" spans="1:11" ht="30" x14ac:dyDescent="0.25">
      <c r="A18" s="13" t="s">
        <v>52</v>
      </c>
      <c r="B18" s="13" t="s">
        <v>728</v>
      </c>
      <c r="C18" s="13" t="s">
        <v>737</v>
      </c>
      <c r="D18" s="13">
        <v>21</v>
      </c>
      <c r="E18" s="38">
        <v>4</v>
      </c>
      <c r="F18">
        <v>188</v>
      </c>
      <c r="G18">
        <v>46.009</v>
      </c>
      <c r="H18" t="str">
        <f t="shared" si="0"/>
        <v>ГРС Новгород-1</v>
      </c>
      <c r="I18" t="str">
        <f t="shared" si="1"/>
        <v>Старт, 5321091136 Промплощадка (21)</v>
      </c>
      <c r="J18">
        <f t="shared" si="2"/>
        <v>0.188</v>
      </c>
      <c r="K18">
        <f t="shared" si="3"/>
        <v>4.6009000000000001E-2</v>
      </c>
    </row>
    <row r="19" spans="1:11" ht="30" x14ac:dyDescent="0.25">
      <c r="A19" s="14" t="s">
        <v>59</v>
      </c>
      <c r="B19" s="13" t="s">
        <v>730</v>
      </c>
      <c r="C19" s="13" t="s">
        <v>747</v>
      </c>
      <c r="D19" s="28">
        <v>44</v>
      </c>
      <c r="E19" s="38">
        <v>4</v>
      </c>
      <c r="F19">
        <v>1130</v>
      </c>
      <c r="G19">
        <v>1117.9090000000001</v>
      </c>
      <c r="H19" t="str">
        <f t="shared" si="0"/>
        <v>ГРС Боровичи</v>
      </c>
      <c r="I19" t="str">
        <f t="shared" si="1"/>
        <v>БКСМ, 5320013632 Промплощадка (44)</v>
      </c>
      <c r="J19">
        <f t="shared" si="2"/>
        <v>1.1299999999999999</v>
      </c>
      <c r="K19">
        <f t="shared" si="3"/>
        <v>1.117909</v>
      </c>
    </row>
    <row r="20" spans="1:11" ht="30" x14ac:dyDescent="0.25">
      <c r="A20" s="14" t="s">
        <v>60</v>
      </c>
      <c r="B20" s="13" t="s">
        <v>728</v>
      </c>
      <c r="C20" s="13" t="s">
        <v>748</v>
      </c>
      <c r="D20" s="28">
        <v>45</v>
      </c>
      <c r="E20" s="38">
        <v>4</v>
      </c>
      <c r="F20">
        <v>710</v>
      </c>
      <c r="G20">
        <v>235.101</v>
      </c>
      <c r="H20" t="str">
        <f t="shared" si="0"/>
        <v>ГРС Новгород-1</v>
      </c>
      <c r="I20" t="str">
        <f t="shared" si="1"/>
        <v>Амкор Флексиблз Новгород, 5321099632 Промплощадка (45)</v>
      </c>
      <c r="J20">
        <f t="shared" si="2"/>
        <v>0.71</v>
      </c>
      <c r="K20">
        <f t="shared" si="3"/>
        <v>0.235101</v>
      </c>
    </row>
    <row r="21" spans="1:11" ht="30" x14ac:dyDescent="0.25">
      <c r="A21" s="13" t="s">
        <v>68</v>
      </c>
      <c r="B21" s="13" t="s">
        <v>744</v>
      </c>
      <c r="C21" s="13" t="s">
        <v>759</v>
      </c>
      <c r="D21" s="28">
        <v>81</v>
      </c>
      <c r="E21" s="38">
        <v>4</v>
      </c>
      <c r="F21">
        <v>240</v>
      </c>
      <c r="G21">
        <v>233.20400000000001</v>
      </c>
      <c r="H21" t="str">
        <f t="shared" si="0"/>
        <v>ГРС Старая Русса</v>
      </c>
      <c r="I21" t="str">
        <f t="shared" si="1"/>
        <v>ПК "Русь", 7801210147 Промплощадка (81)</v>
      </c>
      <c r="J21">
        <f t="shared" si="2"/>
        <v>0.24</v>
      </c>
      <c r="K21">
        <f t="shared" si="3"/>
        <v>0.23320399999999999</v>
      </c>
    </row>
    <row r="22" spans="1:11" ht="30" x14ac:dyDescent="0.25">
      <c r="A22" s="13" t="s">
        <v>74</v>
      </c>
      <c r="B22" s="13" t="s">
        <v>728</v>
      </c>
      <c r="C22" s="13" t="s">
        <v>773</v>
      </c>
      <c r="D22" s="28">
        <v>114</v>
      </c>
      <c r="E22" s="38">
        <v>4</v>
      </c>
      <c r="F22">
        <v>400</v>
      </c>
      <c r="G22">
        <v>268.51900000000001</v>
      </c>
      <c r="H22" t="str">
        <f t="shared" si="0"/>
        <v>ГРС Новгород-1</v>
      </c>
      <c r="I22" t="str">
        <f t="shared" si="1"/>
        <v>Новгородхлеб, 5321034547 Промплощадка (114)</v>
      </c>
      <c r="J22">
        <f t="shared" si="2"/>
        <v>0.4</v>
      </c>
      <c r="K22">
        <f t="shared" si="3"/>
        <v>0.26851900000000001</v>
      </c>
    </row>
    <row r="23" spans="1:11" ht="30" x14ac:dyDescent="0.25">
      <c r="A23" s="14" t="s">
        <v>79</v>
      </c>
      <c r="B23" s="13" t="s">
        <v>728</v>
      </c>
      <c r="C23" s="13" t="s">
        <v>778</v>
      </c>
      <c r="D23" s="28">
        <v>126</v>
      </c>
      <c r="E23" s="38">
        <v>4</v>
      </c>
      <c r="F23">
        <v>409.6</v>
      </c>
      <c r="G23">
        <v>441.375</v>
      </c>
      <c r="H23" t="str">
        <f t="shared" si="0"/>
        <v>ГРС Новгород-1</v>
      </c>
      <c r="I23" t="str">
        <f t="shared" si="1"/>
        <v>Проектстрой, 5321078745 Промплощадка (126)</v>
      </c>
      <c r="J23">
        <f t="shared" si="2"/>
        <v>0.40960000000000002</v>
      </c>
      <c r="K23">
        <f t="shared" si="3"/>
        <v>0.44137500000000002</v>
      </c>
    </row>
    <row r="24" spans="1:11" ht="34.5" x14ac:dyDescent="0.25">
      <c r="A24" s="14" t="s">
        <v>83</v>
      </c>
      <c r="B24" s="13" t="s">
        <v>732</v>
      </c>
      <c r="C24" s="13" t="s">
        <v>782</v>
      </c>
      <c r="D24" s="28">
        <v>141</v>
      </c>
      <c r="E24" s="38">
        <v>4</v>
      </c>
      <c r="F24">
        <v>198.7</v>
      </c>
      <c r="G24">
        <v>197</v>
      </c>
      <c r="H24" t="str">
        <f t="shared" si="0"/>
        <v>ГРС Подберезье</v>
      </c>
      <c r="I24" t="str">
        <f t="shared" si="1"/>
        <v>Подберезский комбинат хлебопродуктов, 5310002208 Промплощадка (141)</v>
      </c>
      <c r="J24">
        <f t="shared" si="2"/>
        <v>0.19869999999999999</v>
      </c>
      <c r="K24">
        <f t="shared" si="3"/>
        <v>0.19700000000000001</v>
      </c>
    </row>
    <row r="25" spans="1:11" ht="30" x14ac:dyDescent="0.25">
      <c r="A25" s="13" t="s">
        <v>1</v>
      </c>
      <c r="B25" s="13" t="s">
        <v>728</v>
      </c>
      <c r="C25" s="13" t="s">
        <v>794</v>
      </c>
      <c r="D25" s="28">
        <v>165</v>
      </c>
      <c r="E25" s="38">
        <v>4</v>
      </c>
      <c r="F25">
        <v>147</v>
      </c>
      <c r="G25">
        <v>148.69200000000001</v>
      </c>
      <c r="H25" t="str">
        <f t="shared" si="0"/>
        <v>ГРС Новгород-1</v>
      </c>
      <c r="I25" t="str">
        <f t="shared" si="1"/>
        <v>Контур, 5321034434 Промплощадка (165)</v>
      </c>
      <c r="J25">
        <f t="shared" si="2"/>
        <v>0.14699999999999999</v>
      </c>
      <c r="K25">
        <f t="shared" si="3"/>
        <v>0.14869200000000002</v>
      </c>
    </row>
    <row r="26" spans="1:11" ht="30" x14ac:dyDescent="0.25">
      <c r="A26" s="13" t="s">
        <v>97</v>
      </c>
      <c r="B26" s="13" t="s">
        <v>728</v>
      </c>
      <c r="C26" s="13" t="s">
        <v>806</v>
      </c>
      <c r="D26" s="28">
        <v>187</v>
      </c>
      <c r="E26" s="38">
        <v>4</v>
      </c>
      <c r="F26">
        <v>240</v>
      </c>
      <c r="G26">
        <v>54.25</v>
      </c>
      <c r="H26" t="str">
        <f t="shared" si="0"/>
        <v>ГРС Новгород-1</v>
      </c>
      <c r="I26" t="str">
        <f t="shared" si="1"/>
        <v>Новобалт-Евролин, 5321099618 Промплощадка (187)</v>
      </c>
      <c r="J26">
        <f t="shared" si="2"/>
        <v>0.24</v>
      </c>
      <c r="K26">
        <f t="shared" si="3"/>
        <v>5.425E-2</v>
      </c>
    </row>
    <row r="27" spans="1:11" ht="30" x14ac:dyDescent="0.25">
      <c r="A27" s="13" t="s">
        <v>4</v>
      </c>
      <c r="B27" s="13" t="s">
        <v>744</v>
      </c>
      <c r="C27" s="13" t="s">
        <v>815</v>
      </c>
      <c r="D27" s="28">
        <v>207</v>
      </c>
      <c r="E27" s="38">
        <v>4</v>
      </c>
      <c r="F27">
        <v>87.4</v>
      </c>
      <c r="G27">
        <v>1.298</v>
      </c>
      <c r="H27" t="str">
        <f t="shared" si="0"/>
        <v>ГРС Старая Русса</v>
      </c>
      <c r="I27" t="str">
        <f t="shared" si="1"/>
        <v>Старорусприбор, 5322001086 Промплощадка (207)</v>
      </c>
      <c r="J27">
        <f t="shared" si="2"/>
        <v>8.7400000000000005E-2</v>
      </c>
      <c r="K27">
        <f t="shared" si="3"/>
        <v>1.2980000000000001E-3</v>
      </c>
    </row>
    <row r="28" spans="1:11" ht="15.75" x14ac:dyDescent="0.25">
      <c r="A28" s="13" t="s">
        <v>103</v>
      </c>
      <c r="B28" s="13" t="s">
        <v>730</v>
      </c>
      <c r="C28" s="13" t="s">
        <v>819</v>
      </c>
      <c r="D28" s="28">
        <v>219</v>
      </c>
      <c r="E28" s="38">
        <v>4</v>
      </c>
      <c r="F28">
        <v>210</v>
      </c>
      <c r="G28">
        <v>172.55799999999999</v>
      </c>
      <c r="H28" t="str">
        <f t="shared" si="0"/>
        <v>ГРС Боровичи</v>
      </c>
      <c r="I28" t="str">
        <f t="shared" si="1"/>
        <v>Деметра, 5320001757 Хлебозавод (219)</v>
      </c>
      <c r="J28">
        <f t="shared" si="2"/>
        <v>0.21</v>
      </c>
      <c r="K28">
        <f t="shared" si="3"/>
        <v>0.17255799999999999</v>
      </c>
    </row>
    <row r="29" spans="1:11" ht="30" x14ac:dyDescent="0.25">
      <c r="A29" s="13" t="s">
        <v>104</v>
      </c>
      <c r="B29" s="13" t="s">
        <v>744</v>
      </c>
      <c r="C29" s="13" t="s">
        <v>821</v>
      </c>
      <c r="D29" s="28">
        <v>223</v>
      </c>
      <c r="E29" s="38">
        <v>4</v>
      </c>
      <c r="F29">
        <v>242.5</v>
      </c>
      <c r="G29">
        <v>309.279</v>
      </c>
      <c r="H29" t="str">
        <f t="shared" si="0"/>
        <v>ГРС Старая Русса</v>
      </c>
      <c r="I29" t="str">
        <f t="shared" si="1"/>
        <v>Лакто-Новгород, 5322007151 Промплощадка (223)</v>
      </c>
      <c r="J29">
        <f t="shared" si="2"/>
        <v>0.24249999999999999</v>
      </c>
      <c r="K29">
        <f t="shared" si="3"/>
        <v>0.30927899999999997</v>
      </c>
    </row>
    <row r="30" spans="1:11" ht="30" x14ac:dyDescent="0.25">
      <c r="A30" s="13" t="s">
        <v>106</v>
      </c>
      <c r="B30" s="13" t="s">
        <v>728</v>
      </c>
      <c r="C30" s="13" t="s">
        <v>823</v>
      </c>
      <c r="D30" s="28">
        <v>227</v>
      </c>
      <c r="E30" s="38">
        <v>4</v>
      </c>
      <c r="F30">
        <v>40</v>
      </c>
      <c r="G30">
        <v>0</v>
      </c>
      <c r="H30" t="str">
        <f t="shared" si="0"/>
        <v>ГРС Новгород-1</v>
      </c>
      <c r="I30" t="str">
        <f t="shared" si="1"/>
        <v>Трансвит, 5321036103 Промплощадка (227)</v>
      </c>
      <c r="J30">
        <f t="shared" si="2"/>
        <v>0.04</v>
      </c>
      <c r="K30">
        <f t="shared" si="3"/>
        <v>0</v>
      </c>
    </row>
    <row r="31" spans="1:11" ht="30" x14ac:dyDescent="0.25">
      <c r="A31" s="13" t="s">
        <v>110</v>
      </c>
      <c r="B31" s="13" t="s">
        <v>744</v>
      </c>
      <c r="C31" s="13" t="s">
        <v>829</v>
      </c>
      <c r="D31" s="28">
        <v>237</v>
      </c>
      <c r="E31" s="38">
        <v>4</v>
      </c>
      <c r="F31">
        <v>370</v>
      </c>
      <c r="G31">
        <v>397.05099999999999</v>
      </c>
      <c r="H31" t="str">
        <f t="shared" si="0"/>
        <v>ГРС Старая Русса</v>
      </c>
      <c r="I31" t="str">
        <f t="shared" si="1"/>
        <v>Курорт "Старая Русса", 5322004369 Котельная (237)</v>
      </c>
      <c r="J31">
        <f t="shared" si="2"/>
        <v>0.37</v>
      </c>
      <c r="K31">
        <f t="shared" si="3"/>
        <v>0.39705099999999999</v>
      </c>
    </row>
    <row r="32" spans="1:11" ht="30" x14ac:dyDescent="0.25">
      <c r="A32" s="14" t="s">
        <v>124</v>
      </c>
      <c r="B32" s="13" t="s">
        <v>730</v>
      </c>
      <c r="C32" s="13" t="s">
        <v>849</v>
      </c>
      <c r="D32" s="28">
        <v>283</v>
      </c>
      <c r="E32" s="38">
        <v>4</v>
      </c>
      <c r="F32">
        <v>789</v>
      </c>
      <c r="G32">
        <v>500</v>
      </c>
      <c r="H32" t="str">
        <f t="shared" si="0"/>
        <v>ГРС Боровичи</v>
      </c>
      <c r="I32" t="str">
        <f t="shared" si="1"/>
        <v>Вельгийская бумажная фабрика, 5320000841 Промплощадка (283)</v>
      </c>
      <c r="J32">
        <f t="shared" si="2"/>
        <v>0.78900000000000003</v>
      </c>
      <c r="K32">
        <f t="shared" si="3"/>
        <v>0.5</v>
      </c>
    </row>
    <row r="33" spans="1:11" ht="45" x14ac:dyDescent="0.25">
      <c r="A33" s="13" t="s">
        <v>146</v>
      </c>
      <c r="B33" s="13" t="s">
        <v>728</v>
      </c>
      <c r="C33" s="13" t="s">
        <v>880</v>
      </c>
      <c r="D33" s="28">
        <v>472</v>
      </c>
      <c r="E33" s="38">
        <v>4</v>
      </c>
      <c r="F33">
        <v>599</v>
      </c>
      <c r="G33">
        <v>428.14800000000002</v>
      </c>
      <c r="H33" t="str">
        <f t="shared" si="0"/>
        <v>ГРС Новгород-1</v>
      </c>
      <c r="I33" t="str">
        <f t="shared" si="1"/>
        <v>Мясной двор (Великоновгородский), 5321094384 Промплощадка (472)</v>
      </c>
      <c r="J33">
        <f t="shared" si="2"/>
        <v>0.59899999999999998</v>
      </c>
      <c r="K33">
        <f t="shared" si="3"/>
        <v>0.42814800000000003</v>
      </c>
    </row>
    <row r="34" spans="1:11" ht="30" x14ac:dyDescent="0.25">
      <c r="A34" s="14" t="s">
        <v>149</v>
      </c>
      <c r="B34" s="13" t="s">
        <v>742</v>
      </c>
      <c r="C34" s="13" t="s">
        <v>884</v>
      </c>
      <c r="D34" s="28">
        <v>484</v>
      </c>
      <c r="E34" s="38">
        <v>4</v>
      </c>
      <c r="F34">
        <v>2130</v>
      </c>
      <c r="G34">
        <v>945.53300000000002</v>
      </c>
      <c r="H34" t="str">
        <f t="shared" si="0"/>
        <v>ГРС Новгород-2</v>
      </c>
      <c r="I34" t="str">
        <f t="shared" si="1"/>
        <v>НЗСВ, 5321030214 Промплощадка (484)</v>
      </c>
      <c r="J34">
        <f t="shared" si="2"/>
        <v>2.13</v>
      </c>
      <c r="K34">
        <f t="shared" si="3"/>
        <v>0.94553300000000007</v>
      </c>
    </row>
    <row r="35" spans="1:11" ht="30" x14ac:dyDescent="0.25">
      <c r="A35" s="13" t="s">
        <v>156</v>
      </c>
      <c r="B35" s="13" t="s">
        <v>762</v>
      </c>
      <c r="C35" s="13" t="s">
        <v>894</v>
      </c>
      <c r="D35" s="28">
        <v>502</v>
      </c>
      <c r="E35" s="38">
        <v>4</v>
      </c>
      <c r="F35">
        <v>28.6</v>
      </c>
      <c r="G35">
        <v>27.281999999999996</v>
      </c>
      <c r="H35" t="str">
        <f t="shared" si="0"/>
        <v>ГРС Чудово</v>
      </c>
      <c r="I35" t="str">
        <f t="shared" si="1"/>
        <v>Энергомаш, 5318000280 Промплощадка (502)</v>
      </c>
      <c r="J35">
        <f t="shared" si="2"/>
        <v>2.86E-2</v>
      </c>
      <c r="K35">
        <f t="shared" si="3"/>
        <v>2.7281999999999997E-2</v>
      </c>
    </row>
    <row r="36" spans="1:11" ht="30" x14ac:dyDescent="0.25">
      <c r="A36" s="13" t="s">
        <v>156</v>
      </c>
      <c r="B36" s="13" t="s">
        <v>762</v>
      </c>
      <c r="C36" s="13" t="s">
        <v>894</v>
      </c>
      <c r="D36" s="28">
        <v>502</v>
      </c>
      <c r="E36" s="39">
        <v>4</v>
      </c>
      <c r="F36">
        <v>0.8</v>
      </c>
      <c r="G36">
        <v>0</v>
      </c>
      <c r="H36" t="str">
        <f t="shared" si="0"/>
        <v>ГРС Чудово</v>
      </c>
      <c r="I36" t="str">
        <f t="shared" si="1"/>
        <v>Энергомаш, 5318000280 Промплощадка (502)</v>
      </c>
      <c r="J36">
        <f t="shared" si="2"/>
        <v>8.0000000000000004E-4</v>
      </c>
      <c r="K36">
        <f t="shared" si="3"/>
        <v>0</v>
      </c>
    </row>
    <row r="37" spans="1:11" ht="45" x14ac:dyDescent="0.25">
      <c r="A37" s="13" t="s">
        <v>164</v>
      </c>
      <c r="B37" s="13" t="s">
        <v>749</v>
      </c>
      <c r="C37" s="13" t="s">
        <v>906</v>
      </c>
      <c r="D37" s="28">
        <v>529</v>
      </c>
      <c r="E37" s="38">
        <v>4</v>
      </c>
      <c r="F37">
        <v>4</v>
      </c>
      <c r="G37">
        <v>20.111999999999998</v>
      </c>
      <c r="H37" t="str">
        <f t="shared" si="0"/>
        <v>ГРС Окуловка</v>
      </c>
      <c r="I37" t="str">
        <f t="shared" si="1"/>
        <v>Тепловая Компания Новгородская, 5301003692 Котельная №2 (529)</v>
      </c>
      <c r="J37">
        <f t="shared" si="2"/>
        <v>4.0000000000000001E-3</v>
      </c>
      <c r="K37">
        <f t="shared" si="3"/>
        <v>2.0111999999999998E-2</v>
      </c>
    </row>
    <row r="38" spans="1:11" ht="45" x14ac:dyDescent="0.25">
      <c r="A38" s="13" t="s">
        <v>164</v>
      </c>
      <c r="B38" s="13" t="s">
        <v>749</v>
      </c>
      <c r="C38" s="13" t="s">
        <v>907</v>
      </c>
      <c r="D38" s="28">
        <v>530</v>
      </c>
      <c r="E38" s="38">
        <v>4</v>
      </c>
      <c r="F38">
        <v>74</v>
      </c>
      <c r="G38">
        <v>134.149</v>
      </c>
      <c r="H38" t="str">
        <f t="shared" si="0"/>
        <v>ГРС Окуловка</v>
      </c>
      <c r="I38" t="str">
        <f t="shared" si="1"/>
        <v>Тепловая Компания Новгородская, 5301003692 Котельная №1 (530)</v>
      </c>
      <c r="J38">
        <f t="shared" si="2"/>
        <v>7.3999999999999996E-2</v>
      </c>
      <c r="K38">
        <f t="shared" si="3"/>
        <v>0.13414899999999999</v>
      </c>
    </row>
    <row r="39" spans="1:11" ht="45" x14ac:dyDescent="0.25">
      <c r="A39" s="13" t="s">
        <v>164</v>
      </c>
      <c r="B39" s="13" t="s">
        <v>749</v>
      </c>
      <c r="C39" s="13" t="s">
        <v>910</v>
      </c>
      <c r="D39" s="28">
        <v>534</v>
      </c>
      <c r="E39" s="38">
        <v>4</v>
      </c>
      <c r="F39">
        <v>33</v>
      </c>
      <c r="G39">
        <v>116.49600000000001</v>
      </c>
      <c r="H39" t="str">
        <f t="shared" si="0"/>
        <v>ГРС Окуловка</v>
      </c>
      <c r="I39" t="str">
        <f t="shared" si="1"/>
        <v>Тепловая Компания Новгородская, 5301003692 Котельная № 30 (534)</v>
      </c>
      <c r="J39">
        <f t="shared" si="2"/>
        <v>3.3000000000000002E-2</v>
      </c>
      <c r="K39">
        <f t="shared" si="3"/>
        <v>0.11649600000000002</v>
      </c>
    </row>
    <row r="40" spans="1:11" ht="45" x14ac:dyDescent="0.25">
      <c r="A40" s="13" t="s">
        <v>164</v>
      </c>
      <c r="B40" s="13" t="s">
        <v>752</v>
      </c>
      <c r="C40" s="13" t="s">
        <v>911</v>
      </c>
      <c r="D40" s="28">
        <v>535</v>
      </c>
      <c r="E40" s="38">
        <v>4</v>
      </c>
      <c r="F40">
        <v>32</v>
      </c>
      <c r="G40">
        <v>177.601</v>
      </c>
      <c r="H40" t="str">
        <f t="shared" si="0"/>
        <v>ГРС Угловка</v>
      </c>
      <c r="I40" t="str">
        <f t="shared" si="1"/>
        <v>Тепловая Компания Новгородская, 5301003692 Котельная № 27 (535)</v>
      </c>
      <c r="J40">
        <f t="shared" si="2"/>
        <v>3.2000000000000001E-2</v>
      </c>
      <c r="K40">
        <f t="shared" si="3"/>
        <v>0.17760100000000001</v>
      </c>
    </row>
    <row r="41" spans="1:11" ht="30" x14ac:dyDescent="0.25">
      <c r="A41" s="13" t="s">
        <v>176</v>
      </c>
      <c r="B41" s="13" t="s">
        <v>728</v>
      </c>
      <c r="C41" s="13" t="s">
        <v>931</v>
      </c>
      <c r="D41" s="28">
        <v>639</v>
      </c>
      <c r="E41" s="38">
        <v>4</v>
      </c>
      <c r="F41">
        <v>160</v>
      </c>
      <c r="G41">
        <v>310.98500000000001</v>
      </c>
      <c r="H41" t="str">
        <f t="shared" si="0"/>
        <v>ГРС Новгород-1</v>
      </c>
      <c r="I41" t="str">
        <f t="shared" si="1"/>
        <v>Новострой, 5321088239 Котельная (639)</v>
      </c>
      <c r="J41">
        <f t="shared" si="2"/>
        <v>0.16</v>
      </c>
      <c r="K41">
        <f t="shared" si="3"/>
        <v>0.31098500000000001</v>
      </c>
    </row>
    <row r="42" spans="1:11" ht="30" x14ac:dyDescent="0.25">
      <c r="A42" s="14" t="s">
        <v>183</v>
      </c>
      <c r="B42" s="13" t="s">
        <v>730</v>
      </c>
      <c r="C42" s="13" t="s">
        <v>952</v>
      </c>
      <c r="D42" s="28">
        <v>673</v>
      </c>
      <c r="E42" s="38">
        <v>4</v>
      </c>
      <c r="F42">
        <v>293.10000000000002</v>
      </c>
      <c r="G42">
        <v>383.36200000000002</v>
      </c>
      <c r="H42" t="str">
        <f t="shared" si="0"/>
        <v>ГРС Боровичи</v>
      </c>
      <c r="I42" t="str">
        <f t="shared" si="1"/>
        <v>Энергетик, 5320015453 Промплощадка (673)</v>
      </c>
      <c r="J42">
        <f t="shared" si="2"/>
        <v>0.29310000000000003</v>
      </c>
      <c r="K42">
        <f t="shared" si="3"/>
        <v>0.38336200000000004</v>
      </c>
    </row>
    <row r="43" spans="1:11" ht="30" x14ac:dyDescent="0.25">
      <c r="A43" s="13" t="s">
        <v>184</v>
      </c>
      <c r="B43" s="13" t="s">
        <v>762</v>
      </c>
      <c r="C43" s="13" t="s">
        <v>953</v>
      </c>
      <c r="D43" s="28">
        <v>674</v>
      </c>
      <c r="E43" s="38">
        <v>4</v>
      </c>
      <c r="F43">
        <v>330</v>
      </c>
      <c r="G43">
        <v>422.19200000000001</v>
      </c>
      <c r="H43" t="str">
        <f t="shared" si="0"/>
        <v>ГРС Чудово</v>
      </c>
      <c r="I43" t="str">
        <f t="shared" si="1"/>
        <v>Мон'дэлис Русь, 3321020710 Кондитерская фабрика (674)</v>
      </c>
      <c r="J43">
        <f t="shared" si="2"/>
        <v>0.33</v>
      </c>
      <c r="K43">
        <f t="shared" si="3"/>
        <v>0.42219200000000001</v>
      </c>
    </row>
    <row r="44" spans="1:11" ht="60" x14ac:dyDescent="0.25">
      <c r="A44" s="13" t="s">
        <v>184</v>
      </c>
      <c r="B44" s="13" t="s">
        <v>742</v>
      </c>
      <c r="C44" s="13" t="s">
        <v>954</v>
      </c>
      <c r="D44" s="28">
        <v>675</v>
      </c>
      <c r="E44" s="38">
        <v>4</v>
      </c>
      <c r="F44">
        <v>550</v>
      </c>
      <c r="G44">
        <v>574.81700000000001</v>
      </c>
      <c r="H44" t="str">
        <f t="shared" si="0"/>
        <v>ГРС Новгород-2</v>
      </c>
      <c r="I44" t="str">
        <f t="shared" si="1"/>
        <v>Мон'дэлис Русь, 3321020710 Фабрика по выпуску жевательной резинки (675)</v>
      </c>
      <c r="J44">
        <f t="shared" si="2"/>
        <v>0.55000000000000004</v>
      </c>
      <c r="K44">
        <f t="shared" si="3"/>
        <v>0.57481700000000002</v>
      </c>
    </row>
    <row r="45" spans="1:11" ht="45" x14ac:dyDescent="0.25">
      <c r="A45" s="13" t="s">
        <v>190</v>
      </c>
      <c r="B45" s="13" t="s">
        <v>728</v>
      </c>
      <c r="C45" s="13" t="s">
        <v>962</v>
      </c>
      <c r="D45" s="28">
        <v>698</v>
      </c>
      <c r="E45" s="38">
        <v>4</v>
      </c>
      <c r="F45">
        <v>343.3</v>
      </c>
      <c r="G45">
        <v>204.18099999999998</v>
      </c>
      <c r="H45" t="str">
        <f t="shared" si="0"/>
        <v>ГРС Новгород-1</v>
      </c>
      <c r="I45" t="str">
        <f t="shared" si="1"/>
        <v>Амкор Тобакко Пэкеджинг, 5321070760 Промплощадка (698)</v>
      </c>
      <c r="J45">
        <f t="shared" si="2"/>
        <v>0.34329999999999999</v>
      </c>
      <c r="K45">
        <f t="shared" si="3"/>
        <v>0.20418099999999997</v>
      </c>
    </row>
    <row r="46" spans="1:11" ht="45" x14ac:dyDescent="0.25">
      <c r="A46" s="13" t="s">
        <v>164</v>
      </c>
      <c r="B46" s="13" t="s">
        <v>744</v>
      </c>
      <c r="C46" s="13" t="s">
        <v>970</v>
      </c>
      <c r="D46" s="28">
        <v>724</v>
      </c>
      <c r="E46" s="38">
        <v>4</v>
      </c>
      <c r="F46">
        <v>140</v>
      </c>
      <c r="G46">
        <v>62.423000000000002</v>
      </c>
      <c r="H46" t="str">
        <f t="shared" si="0"/>
        <v>ГРС Старая Русса</v>
      </c>
      <c r="I46" t="str">
        <f t="shared" si="1"/>
        <v>Тепловая Компания Новгородская, 5301003692 Котельная Химмаша (724)</v>
      </c>
      <c r="J46">
        <f t="shared" si="2"/>
        <v>0.14000000000000001</v>
      </c>
      <c r="K46">
        <f t="shared" si="3"/>
        <v>6.2422999999999999E-2</v>
      </c>
    </row>
    <row r="47" spans="1:11" ht="30" x14ac:dyDescent="0.25">
      <c r="A47" s="13" t="s">
        <v>206</v>
      </c>
      <c r="B47" s="13" t="s">
        <v>728</v>
      </c>
      <c r="C47" s="13" t="s">
        <v>984</v>
      </c>
      <c r="D47" s="28">
        <v>746</v>
      </c>
      <c r="E47" s="38">
        <v>4</v>
      </c>
      <c r="F47">
        <v>220</v>
      </c>
      <c r="G47">
        <v>53.694999999999993</v>
      </c>
      <c r="H47" t="str">
        <f t="shared" si="0"/>
        <v>ГРС Новгород-1</v>
      </c>
      <c r="I47" t="str">
        <f t="shared" si="1"/>
        <v>Квант, 5321151441 Промплощадка (746)</v>
      </c>
      <c r="J47">
        <f t="shared" si="2"/>
        <v>0.22</v>
      </c>
      <c r="K47">
        <f t="shared" si="3"/>
        <v>5.3694999999999993E-2</v>
      </c>
    </row>
    <row r="48" spans="1:11" ht="45" x14ac:dyDescent="0.25">
      <c r="A48" s="13" t="s">
        <v>164</v>
      </c>
      <c r="B48" s="13" t="s">
        <v>730</v>
      </c>
      <c r="C48" s="13" t="s">
        <v>995</v>
      </c>
      <c r="D48" s="28">
        <v>765</v>
      </c>
      <c r="E48" s="38">
        <v>4</v>
      </c>
      <c r="F48">
        <v>0</v>
      </c>
      <c r="G48">
        <v>15.869</v>
      </c>
      <c r="H48" t="str">
        <f t="shared" si="0"/>
        <v>ГРС Боровичи</v>
      </c>
      <c r="I48" t="str">
        <f t="shared" si="1"/>
        <v>Тепловая Компания Новгородская, 5301003692 Котельная №1 (765)</v>
      </c>
      <c r="J48">
        <f t="shared" si="2"/>
        <v>0</v>
      </c>
      <c r="K48">
        <f t="shared" si="3"/>
        <v>1.5869000000000001E-2</v>
      </c>
    </row>
    <row r="49" spans="1:11" ht="45" x14ac:dyDescent="0.25">
      <c r="A49" s="13" t="s">
        <v>164</v>
      </c>
      <c r="B49" s="13" t="s">
        <v>730</v>
      </c>
      <c r="C49" s="13" t="s">
        <v>996</v>
      </c>
      <c r="D49" s="28">
        <v>766</v>
      </c>
      <c r="E49" s="38">
        <v>4</v>
      </c>
      <c r="F49">
        <v>73</v>
      </c>
      <c r="G49">
        <v>70.015999999999991</v>
      </c>
      <c r="H49" t="str">
        <f t="shared" si="0"/>
        <v>ГРС Боровичи</v>
      </c>
      <c r="I49" t="str">
        <f t="shared" si="1"/>
        <v>Тепловая Компания Новгородская, 5301003692 Котельная №2 (766)</v>
      </c>
      <c r="J49">
        <f t="shared" si="2"/>
        <v>7.2999999999999995E-2</v>
      </c>
      <c r="K49">
        <f t="shared" si="3"/>
        <v>7.0015999999999995E-2</v>
      </c>
    </row>
    <row r="50" spans="1:11" ht="45" x14ac:dyDescent="0.25">
      <c r="A50" s="13" t="s">
        <v>164</v>
      </c>
      <c r="B50" s="13" t="s">
        <v>730</v>
      </c>
      <c r="C50" s="13" t="s">
        <v>997</v>
      </c>
      <c r="D50" s="28">
        <v>767</v>
      </c>
      <c r="E50" s="38">
        <v>4</v>
      </c>
      <c r="F50">
        <v>4</v>
      </c>
      <c r="G50">
        <v>16.510999999999999</v>
      </c>
      <c r="H50" t="str">
        <f t="shared" si="0"/>
        <v>ГРС Боровичи</v>
      </c>
      <c r="I50" t="str">
        <f t="shared" si="1"/>
        <v>Тепловая Компания Новгородская, 5301003692 Котельная №3 (767)</v>
      </c>
      <c r="J50">
        <f t="shared" si="2"/>
        <v>4.0000000000000001E-3</v>
      </c>
      <c r="K50">
        <f t="shared" si="3"/>
        <v>1.6510999999999998E-2</v>
      </c>
    </row>
    <row r="51" spans="1:11" ht="45" x14ac:dyDescent="0.25">
      <c r="A51" s="13" t="s">
        <v>164</v>
      </c>
      <c r="B51" s="13" t="s">
        <v>730</v>
      </c>
      <c r="C51" s="13" t="s">
        <v>998</v>
      </c>
      <c r="D51" s="28">
        <v>768</v>
      </c>
      <c r="E51" s="38">
        <v>4</v>
      </c>
      <c r="F51">
        <v>253</v>
      </c>
      <c r="G51">
        <v>280.87299999999999</v>
      </c>
      <c r="H51" t="str">
        <f t="shared" si="0"/>
        <v>ГРС Боровичи</v>
      </c>
      <c r="I51" t="str">
        <f t="shared" si="1"/>
        <v>Тепловая Компания Новгородская, 5301003692 Котельная №4 (768)</v>
      </c>
      <c r="J51">
        <f t="shared" si="2"/>
        <v>0.253</v>
      </c>
      <c r="K51">
        <f t="shared" si="3"/>
        <v>0.28087299999999998</v>
      </c>
    </row>
    <row r="52" spans="1:11" ht="45" x14ac:dyDescent="0.25">
      <c r="A52" s="13" t="s">
        <v>164</v>
      </c>
      <c r="B52" s="13" t="s">
        <v>730</v>
      </c>
      <c r="C52" s="13" t="s">
        <v>1000</v>
      </c>
      <c r="D52" s="28">
        <v>770</v>
      </c>
      <c r="E52" s="38">
        <v>4</v>
      </c>
      <c r="F52">
        <v>371</v>
      </c>
      <c r="G52">
        <v>333.96300000000002</v>
      </c>
      <c r="H52" t="str">
        <f t="shared" si="0"/>
        <v>ГРС Боровичи</v>
      </c>
      <c r="I52" t="str">
        <f t="shared" si="1"/>
        <v>Тепловая Компания Новгородская, 5301003692 Котельная №6 (770)</v>
      </c>
      <c r="J52">
        <f t="shared" si="2"/>
        <v>0.371</v>
      </c>
      <c r="K52">
        <f t="shared" si="3"/>
        <v>0.33396300000000001</v>
      </c>
    </row>
    <row r="53" spans="1:11" ht="45" x14ac:dyDescent="0.25">
      <c r="A53" s="13" t="s">
        <v>164</v>
      </c>
      <c r="B53" s="13" t="s">
        <v>730</v>
      </c>
      <c r="C53" s="13" t="s">
        <v>1001</v>
      </c>
      <c r="D53" s="28">
        <v>771</v>
      </c>
      <c r="E53" s="38">
        <v>4</v>
      </c>
      <c r="F53">
        <v>12</v>
      </c>
      <c r="G53">
        <v>27.416</v>
      </c>
      <c r="H53" t="str">
        <f t="shared" si="0"/>
        <v>ГРС Боровичи</v>
      </c>
      <c r="I53" t="str">
        <f t="shared" si="1"/>
        <v>Тепловая Компания Новгородская, 5301003692 Котельная №7 (771)</v>
      </c>
      <c r="J53">
        <f t="shared" si="2"/>
        <v>1.2E-2</v>
      </c>
      <c r="K53">
        <f t="shared" si="3"/>
        <v>2.7415999999999999E-2</v>
      </c>
    </row>
    <row r="54" spans="1:11" ht="45" x14ac:dyDescent="0.25">
      <c r="A54" s="13" t="s">
        <v>164</v>
      </c>
      <c r="B54" s="13" t="s">
        <v>730</v>
      </c>
      <c r="C54" s="13" t="s">
        <v>1002</v>
      </c>
      <c r="D54" s="28">
        <v>773</v>
      </c>
      <c r="E54" s="38">
        <v>4</v>
      </c>
      <c r="F54">
        <v>163</v>
      </c>
      <c r="G54">
        <v>159.65600000000001</v>
      </c>
      <c r="H54" t="str">
        <f t="shared" si="0"/>
        <v>ГРС Боровичи</v>
      </c>
      <c r="I54" t="str">
        <f t="shared" si="1"/>
        <v>Тепловая Компания Новгородская, 5301003692 Котельная №9/22 (773)</v>
      </c>
      <c r="J54">
        <f t="shared" si="2"/>
        <v>0.16300000000000001</v>
      </c>
      <c r="K54">
        <f t="shared" si="3"/>
        <v>0.15965599999999999</v>
      </c>
    </row>
    <row r="55" spans="1:11" ht="45" x14ac:dyDescent="0.25">
      <c r="A55" s="13" t="s">
        <v>164</v>
      </c>
      <c r="B55" s="13" t="s">
        <v>730</v>
      </c>
      <c r="C55" s="13" t="s">
        <v>1003</v>
      </c>
      <c r="D55" s="28">
        <v>774</v>
      </c>
      <c r="E55" s="38">
        <v>4</v>
      </c>
      <c r="F55">
        <v>0</v>
      </c>
      <c r="G55">
        <v>53.786000000000001</v>
      </c>
      <c r="H55" t="str">
        <f t="shared" si="0"/>
        <v>ГРС Боровичи</v>
      </c>
      <c r="I55" t="str">
        <f t="shared" si="1"/>
        <v>Тепловая Компания Новгородская, 5301003692 Котельная №10 (774)</v>
      </c>
      <c r="J55">
        <f t="shared" si="2"/>
        <v>0</v>
      </c>
      <c r="K55">
        <f t="shared" si="3"/>
        <v>5.3786E-2</v>
      </c>
    </row>
    <row r="56" spans="1:11" ht="45" x14ac:dyDescent="0.25">
      <c r="A56" s="13" t="s">
        <v>164</v>
      </c>
      <c r="B56" s="13" t="s">
        <v>730</v>
      </c>
      <c r="C56" s="13" t="s">
        <v>1004</v>
      </c>
      <c r="D56" s="28">
        <v>775</v>
      </c>
      <c r="E56" s="38">
        <v>4</v>
      </c>
      <c r="F56">
        <v>112</v>
      </c>
      <c r="G56">
        <v>155.57599999999999</v>
      </c>
      <c r="H56" t="str">
        <f t="shared" si="0"/>
        <v>ГРС Боровичи</v>
      </c>
      <c r="I56" t="str">
        <f t="shared" si="1"/>
        <v>Тепловая Компания Новгородская, 5301003692 Котельная №12 (775)</v>
      </c>
      <c r="J56">
        <f t="shared" si="2"/>
        <v>0.112</v>
      </c>
      <c r="K56">
        <f t="shared" si="3"/>
        <v>0.15557599999999999</v>
      </c>
    </row>
    <row r="57" spans="1:11" ht="45" x14ac:dyDescent="0.25">
      <c r="A57" s="13" t="s">
        <v>164</v>
      </c>
      <c r="B57" s="13" t="s">
        <v>730</v>
      </c>
      <c r="C57" s="13" t="s">
        <v>1005</v>
      </c>
      <c r="D57" s="28">
        <v>776</v>
      </c>
      <c r="E57" s="38">
        <v>4</v>
      </c>
      <c r="F57">
        <v>88</v>
      </c>
      <c r="G57">
        <v>66.584000000000003</v>
      </c>
      <c r="H57" t="str">
        <f t="shared" si="0"/>
        <v>ГРС Боровичи</v>
      </c>
      <c r="I57" t="str">
        <f t="shared" si="1"/>
        <v>Тепловая Компания Новгородская, 5301003692 Котельная №13 (776)</v>
      </c>
      <c r="J57">
        <f t="shared" si="2"/>
        <v>8.7999999999999995E-2</v>
      </c>
      <c r="K57">
        <f t="shared" si="3"/>
        <v>6.6584000000000004E-2</v>
      </c>
    </row>
    <row r="58" spans="1:11" ht="45" x14ac:dyDescent="0.25">
      <c r="A58" s="13" t="s">
        <v>164</v>
      </c>
      <c r="B58" s="13" t="s">
        <v>730</v>
      </c>
      <c r="C58" s="13" t="s">
        <v>1007</v>
      </c>
      <c r="D58" s="28">
        <v>778</v>
      </c>
      <c r="E58" s="38">
        <v>4</v>
      </c>
      <c r="F58">
        <v>284</v>
      </c>
      <c r="G58">
        <v>294.17399999999998</v>
      </c>
      <c r="H58" t="str">
        <f t="shared" si="0"/>
        <v>ГРС Боровичи</v>
      </c>
      <c r="I58" t="str">
        <f t="shared" si="1"/>
        <v>Тепловая Компания Новгородская, 5301003692 Котельная №15 (778)</v>
      </c>
      <c r="J58">
        <f t="shared" si="2"/>
        <v>0.28399999999999997</v>
      </c>
      <c r="K58">
        <f t="shared" si="3"/>
        <v>0.29417399999999999</v>
      </c>
    </row>
    <row r="59" spans="1:11" ht="45" x14ac:dyDescent="0.25">
      <c r="A59" s="13" t="s">
        <v>164</v>
      </c>
      <c r="B59" s="13" t="s">
        <v>730</v>
      </c>
      <c r="C59" s="13" t="s">
        <v>1008</v>
      </c>
      <c r="D59" s="28">
        <v>780</v>
      </c>
      <c r="E59" s="38">
        <v>4</v>
      </c>
      <c r="F59">
        <v>229</v>
      </c>
      <c r="G59">
        <v>100.614</v>
      </c>
      <c r="H59" t="str">
        <f t="shared" si="0"/>
        <v>ГРС Боровичи</v>
      </c>
      <c r="I59" t="str">
        <f t="shared" si="1"/>
        <v>Тепловая Компания Новгородская, 5301003692 Котельная №17 (780)</v>
      </c>
      <c r="J59">
        <f t="shared" si="2"/>
        <v>0.22900000000000001</v>
      </c>
      <c r="K59">
        <f t="shared" si="3"/>
        <v>0.10061400000000001</v>
      </c>
    </row>
    <row r="60" spans="1:11" ht="45" x14ac:dyDescent="0.25">
      <c r="A60" s="13" t="s">
        <v>164</v>
      </c>
      <c r="B60" s="13" t="s">
        <v>730</v>
      </c>
      <c r="C60" s="13" t="s">
        <v>1014</v>
      </c>
      <c r="D60" s="28">
        <v>788</v>
      </c>
      <c r="E60" s="38">
        <v>4</v>
      </c>
      <c r="F60">
        <v>139</v>
      </c>
      <c r="G60">
        <v>127.04700000000001</v>
      </c>
      <c r="H60" t="str">
        <f t="shared" si="0"/>
        <v>ГРС Боровичи</v>
      </c>
      <c r="I60" t="str">
        <f t="shared" si="1"/>
        <v>Тепловая Компания Новгородская, 5301003692 Котельная №29 (788)</v>
      </c>
      <c r="J60">
        <f t="shared" si="2"/>
        <v>0.13900000000000001</v>
      </c>
      <c r="K60">
        <f t="shared" si="3"/>
        <v>0.12704700000000002</v>
      </c>
    </row>
    <row r="61" spans="1:11" ht="45" x14ac:dyDescent="0.25">
      <c r="A61" s="13" t="s">
        <v>164</v>
      </c>
      <c r="B61" s="13" t="s">
        <v>726</v>
      </c>
      <c r="C61" s="13" t="s">
        <v>1017</v>
      </c>
      <c r="D61" s="28">
        <v>793</v>
      </c>
      <c r="E61" s="38">
        <v>4</v>
      </c>
      <c r="F61">
        <v>30</v>
      </c>
      <c r="G61">
        <v>9</v>
      </c>
      <c r="H61" t="str">
        <f t="shared" si="0"/>
        <v>ГРС Малая Вишера</v>
      </c>
      <c r="I61" t="str">
        <f t="shared" si="1"/>
        <v>Тепловая Компания Новгородская, 5301003692 Котельная №6 (793)</v>
      </c>
      <c r="J61">
        <f t="shared" si="2"/>
        <v>0.03</v>
      </c>
      <c r="K61">
        <f t="shared" si="3"/>
        <v>8.9999999999999993E-3</v>
      </c>
    </row>
    <row r="62" spans="1:11" ht="45" x14ac:dyDescent="0.25">
      <c r="A62" s="13" t="s">
        <v>164</v>
      </c>
      <c r="B62" s="13" t="s">
        <v>726</v>
      </c>
      <c r="C62" s="13" t="s">
        <v>1023</v>
      </c>
      <c r="D62" s="28">
        <v>799</v>
      </c>
      <c r="E62" s="38">
        <v>4</v>
      </c>
      <c r="F62">
        <v>264</v>
      </c>
      <c r="G62">
        <v>88.015000000000001</v>
      </c>
      <c r="H62" t="str">
        <f t="shared" si="0"/>
        <v>ГРС Малая Вишера</v>
      </c>
      <c r="I62" t="str">
        <f t="shared" si="1"/>
        <v>Тепловая Компания Новгородская, 5301003692 Котельная №11 (799)</v>
      </c>
      <c r="J62">
        <f t="shared" si="2"/>
        <v>0.26400000000000001</v>
      </c>
      <c r="K62">
        <f t="shared" si="3"/>
        <v>8.8014999999999996E-2</v>
      </c>
    </row>
    <row r="63" spans="1:11" ht="34.5" x14ac:dyDescent="0.25">
      <c r="A63" s="14" t="s">
        <v>164</v>
      </c>
      <c r="B63" s="13" t="s">
        <v>770</v>
      </c>
      <c r="C63" s="13" t="s">
        <v>1024</v>
      </c>
      <c r="D63" s="28">
        <v>802</v>
      </c>
      <c r="E63" s="38">
        <v>4</v>
      </c>
      <c r="F63">
        <v>43</v>
      </c>
      <c r="G63">
        <v>21.696999999999999</v>
      </c>
      <c r="H63" t="str">
        <f t="shared" si="0"/>
        <v>ГРС Большая Вишера</v>
      </c>
      <c r="I63" t="str">
        <f t="shared" si="1"/>
        <v>Тепловая Компания Новгородская, 5301003692 Котельная №12 (802)</v>
      </c>
      <c r="J63">
        <f t="shared" si="2"/>
        <v>4.2999999999999997E-2</v>
      </c>
      <c r="K63">
        <f t="shared" si="3"/>
        <v>2.1696999999999998E-2</v>
      </c>
    </row>
    <row r="64" spans="1:11" ht="45" x14ac:dyDescent="0.25">
      <c r="A64" s="13" t="s">
        <v>164</v>
      </c>
      <c r="B64" s="13" t="s">
        <v>726</v>
      </c>
      <c r="C64" s="13" t="s">
        <v>1025</v>
      </c>
      <c r="D64" s="28">
        <v>804</v>
      </c>
      <c r="E64" s="38">
        <v>4</v>
      </c>
      <c r="F64">
        <v>210</v>
      </c>
      <c r="G64">
        <v>189.48599999999999</v>
      </c>
      <c r="H64" t="str">
        <f t="shared" si="0"/>
        <v>ГРС Малая Вишера</v>
      </c>
      <c r="I64" t="str">
        <f t="shared" si="1"/>
        <v>Тепловая Компания Новгородская, 5301003692 Котельная №17 (804)</v>
      </c>
      <c r="J64">
        <f t="shared" si="2"/>
        <v>0.21</v>
      </c>
      <c r="K64">
        <f t="shared" si="3"/>
        <v>0.18948599999999999</v>
      </c>
    </row>
    <row r="65" spans="1:11" ht="30" x14ac:dyDescent="0.25">
      <c r="A65" s="13" t="s">
        <v>226</v>
      </c>
      <c r="B65" s="13" t="s">
        <v>762</v>
      </c>
      <c r="C65" s="13" t="s">
        <v>1039</v>
      </c>
      <c r="D65" s="28">
        <v>835</v>
      </c>
      <c r="E65" s="38">
        <v>4</v>
      </c>
      <c r="F65">
        <v>375</v>
      </c>
      <c r="G65">
        <v>169.11500000000001</v>
      </c>
      <c r="H65" t="str">
        <f t="shared" si="0"/>
        <v>ГРС Чудово</v>
      </c>
      <c r="I65" t="str">
        <f t="shared" si="1"/>
        <v>БЭТ, 7708669867 Промплощадка (835)</v>
      </c>
      <c r="J65">
        <f t="shared" si="2"/>
        <v>0.375</v>
      </c>
      <c r="K65">
        <f t="shared" si="3"/>
        <v>0.16911500000000002</v>
      </c>
    </row>
    <row r="66" spans="1:11" ht="45" x14ac:dyDescent="0.25">
      <c r="A66" s="13" t="s">
        <v>164</v>
      </c>
      <c r="B66" s="13" t="s">
        <v>948</v>
      </c>
      <c r="C66" s="13" t="s">
        <v>1049</v>
      </c>
      <c r="D66" s="28">
        <v>850</v>
      </c>
      <c r="E66" s="38">
        <v>4</v>
      </c>
      <c r="F66">
        <v>110</v>
      </c>
      <c r="G66">
        <v>66.937999999999988</v>
      </c>
      <c r="H66" t="str">
        <f t="shared" ref="H66:H129" si="4">CONCATENATE("ГРС"," ",B66)</f>
        <v>ГРС Парфино</v>
      </c>
      <c r="I66" t="str">
        <f t="shared" ref="I66:I129" si="5">CONCATENATE(A66," ",C66)</f>
        <v>Тепловая Компания Новгородская, 5301003692 Котельная №10 (850)</v>
      </c>
      <c r="J66">
        <f t="shared" ref="J66:J129" si="6">F66/1000</f>
        <v>0.11</v>
      </c>
      <c r="K66">
        <f t="shared" ref="K66:K129" si="7">G66/1000</f>
        <v>6.6937999999999984E-2</v>
      </c>
    </row>
    <row r="67" spans="1:11" ht="45" x14ac:dyDescent="0.25">
      <c r="A67" s="13" t="s">
        <v>164</v>
      </c>
      <c r="B67" s="13" t="s">
        <v>948</v>
      </c>
      <c r="C67" s="13" t="s">
        <v>1050</v>
      </c>
      <c r="D67" s="28">
        <v>851</v>
      </c>
      <c r="E67" s="38">
        <v>4</v>
      </c>
      <c r="F67">
        <v>0</v>
      </c>
      <c r="G67">
        <v>20.763999999999999</v>
      </c>
      <c r="H67" t="str">
        <f t="shared" si="4"/>
        <v>ГРС Парфино</v>
      </c>
      <c r="I67" t="str">
        <f t="shared" si="5"/>
        <v>Тепловая Компания Новгородская, 5301003692 Котельная №13 (851)</v>
      </c>
      <c r="J67">
        <f t="shared" si="6"/>
        <v>0</v>
      </c>
      <c r="K67">
        <f t="shared" si="7"/>
        <v>2.0763999999999998E-2</v>
      </c>
    </row>
    <row r="68" spans="1:11" ht="45" x14ac:dyDescent="0.25">
      <c r="A68" s="13" t="s">
        <v>164</v>
      </c>
      <c r="B68" s="13" t="s">
        <v>762</v>
      </c>
      <c r="C68" s="13" t="s">
        <v>1053</v>
      </c>
      <c r="D68" s="28">
        <v>854</v>
      </c>
      <c r="E68" s="38">
        <v>4</v>
      </c>
      <c r="F68">
        <v>128</v>
      </c>
      <c r="G68">
        <v>131.29399999999998</v>
      </c>
      <c r="H68" t="str">
        <f t="shared" si="4"/>
        <v>ГРС Чудово</v>
      </c>
      <c r="I68" t="str">
        <f t="shared" si="5"/>
        <v>Тепловая Компания Новгородская, 5301003692 Котельная № 1 (854)</v>
      </c>
      <c r="J68">
        <f t="shared" si="6"/>
        <v>0.128</v>
      </c>
      <c r="K68">
        <f t="shared" si="7"/>
        <v>0.13129399999999999</v>
      </c>
    </row>
    <row r="69" spans="1:11" ht="45" x14ac:dyDescent="0.25">
      <c r="A69" s="13" t="s">
        <v>164</v>
      </c>
      <c r="B69" s="13" t="s">
        <v>762</v>
      </c>
      <c r="C69" s="13" t="s">
        <v>1054</v>
      </c>
      <c r="D69" s="28">
        <v>855</v>
      </c>
      <c r="E69" s="38">
        <v>4</v>
      </c>
      <c r="F69">
        <v>0</v>
      </c>
      <c r="G69">
        <v>19.097000000000001</v>
      </c>
      <c r="H69" t="str">
        <f t="shared" si="4"/>
        <v>ГРС Чудово</v>
      </c>
      <c r="I69" t="str">
        <f t="shared" si="5"/>
        <v>Тепловая Компания Новгородская, 5301003692 Котельная № 2 (855)</v>
      </c>
      <c r="J69">
        <f t="shared" si="6"/>
        <v>0</v>
      </c>
      <c r="K69">
        <f t="shared" si="7"/>
        <v>1.9097000000000003E-2</v>
      </c>
    </row>
    <row r="70" spans="1:11" ht="45" x14ac:dyDescent="0.25">
      <c r="A70" s="13" t="s">
        <v>164</v>
      </c>
      <c r="B70" s="13" t="s">
        <v>762</v>
      </c>
      <c r="C70" s="13" t="s">
        <v>1055</v>
      </c>
      <c r="D70" s="28">
        <v>856</v>
      </c>
      <c r="E70" s="38">
        <v>4</v>
      </c>
      <c r="F70">
        <v>198</v>
      </c>
      <c r="G70">
        <v>151.83600000000001</v>
      </c>
      <c r="H70" t="str">
        <f t="shared" si="4"/>
        <v>ГРС Чудово</v>
      </c>
      <c r="I70" t="str">
        <f t="shared" si="5"/>
        <v>Тепловая Компания Новгородская, 5301003692 Котельная № 12 (856)</v>
      </c>
      <c r="J70">
        <f t="shared" si="6"/>
        <v>0.19800000000000001</v>
      </c>
      <c r="K70">
        <f t="shared" si="7"/>
        <v>0.15183600000000003</v>
      </c>
    </row>
    <row r="71" spans="1:11" ht="45" x14ac:dyDescent="0.25">
      <c r="A71" s="13" t="s">
        <v>164</v>
      </c>
      <c r="B71" s="13" t="s">
        <v>762</v>
      </c>
      <c r="C71" s="13" t="s">
        <v>1056</v>
      </c>
      <c r="D71" s="28">
        <v>857</v>
      </c>
      <c r="E71" s="38">
        <v>4</v>
      </c>
      <c r="F71">
        <v>99</v>
      </c>
      <c r="G71">
        <v>114.71000000000001</v>
      </c>
      <c r="H71" t="str">
        <f t="shared" si="4"/>
        <v>ГРС Чудово</v>
      </c>
      <c r="I71" t="str">
        <f t="shared" si="5"/>
        <v>Тепловая Компания Новгородская, 5301003692 Котельная №16 (857)</v>
      </c>
      <c r="J71">
        <f t="shared" si="6"/>
        <v>9.9000000000000005E-2</v>
      </c>
      <c r="K71">
        <f t="shared" si="7"/>
        <v>0.11471000000000001</v>
      </c>
    </row>
    <row r="72" spans="1:11" ht="34.5" x14ac:dyDescent="0.25">
      <c r="A72" s="14" t="s">
        <v>164</v>
      </c>
      <c r="B72" s="13" t="s">
        <v>1042</v>
      </c>
      <c r="C72" s="13" t="s">
        <v>1059</v>
      </c>
      <c r="D72" s="28">
        <v>859</v>
      </c>
      <c r="E72" s="38">
        <v>4</v>
      </c>
      <c r="F72">
        <v>92</v>
      </c>
      <c r="G72">
        <v>41.328000000000003</v>
      </c>
      <c r="H72" t="str">
        <f t="shared" si="4"/>
        <v>ГРС Красный Фарфорист</v>
      </c>
      <c r="I72" t="str">
        <f t="shared" si="5"/>
        <v>Тепловая Компания Новгородская, 5301003692 Котельная № 14 (859)</v>
      </c>
      <c r="J72">
        <f t="shared" si="6"/>
        <v>9.1999999999999998E-2</v>
      </c>
      <c r="K72">
        <f t="shared" si="7"/>
        <v>4.1328000000000004E-2</v>
      </c>
    </row>
    <row r="73" spans="1:11" ht="45" x14ac:dyDescent="0.25">
      <c r="A73" s="13" t="s">
        <v>164</v>
      </c>
      <c r="B73" s="13" t="s">
        <v>801</v>
      </c>
      <c r="C73" s="13" t="s">
        <v>1061</v>
      </c>
      <c r="D73" s="28">
        <v>861</v>
      </c>
      <c r="E73" s="38">
        <v>4</v>
      </c>
      <c r="F73">
        <v>86</v>
      </c>
      <c r="G73">
        <v>33.32</v>
      </c>
      <c r="H73" t="str">
        <f t="shared" si="4"/>
        <v>ГРС Трегубово</v>
      </c>
      <c r="I73" t="str">
        <f t="shared" si="5"/>
        <v>Тепловая Компания Новгородская, 5301003692 Котельная № 4 (861)</v>
      </c>
      <c r="J73">
        <f t="shared" si="6"/>
        <v>8.5999999999999993E-2</v>
      </c>
      <c r="K73">
        <f t="shared" si="7"/>
        <v>3.3320000000000002E-2</v>
      </c>
    </row>
    <row r="74" spans="1:11" ht="45" x14ac:dyDescent="0.25">
      <c r="A74" s="13" t="s">
        <v>164</v>
      </c>
      <c r="B74" s="13" t="s">
        <v>734</v>
      </c>
      <c r="C74" s="13" t="s">
        <v>1062</v>
      </c>
      <c r="D74" s="28">
        <v>862</v>
      </c>
      <c r="E74" s="38">
        <v>4</v>
      </c>
      <c r="F74">
        <v>106</v>
      </c>
      <c r="G74">
        <v>123.07799999999999</v>
      </c>
      <c r="H74" t="str">
        <f t="shared" si="4"/>
        <v>ГРС Короцко</v>
      </c>
      <c r="I74" t="str">
        <f t="shared" si="5"/>
        <v>Тепловая Компания Новгородская, 5301003692 Котельная № 1 (862)</v>
      </c>
      <c r="J74">
        <f t="shared" si="6"/>
        <v>0.106</v>
      </c>
      <c r="K74">
        <f t="shared" si="7"/>
        <v>0.12307799999999999</v>
      </c>
    </row>
    <row r="75" spans="1:11" ht="45" x14ac:dyDescent="0.25">
      <c r="A75" s="13" t="s">
        <v>164</v>
      </c>
      <c r="B75" s="13" t="s">
        <v>734</v>
      </c>
      <c r="C75" s="13" t="s">
        <v>1063</v>
      </c>
      <c r="D75" s="28">
        <v>864</v>
      </c>
      <c r="E75" s="38">
        <v>4</v>
      </c>
      <c r="F75">
        <v>116</v>
      </c>
      <c r="G75">
        <v>176.971</v>
      </c>
      <c r="H75" t="str">
        <f t="shared" si="4"/>
        <v>ГРС Короцко</v>
      </c>
      <c r="I75" t="str">
        <f t="shared" si="5"/>
        <v>Тепловая Компания Новгородская, 5301003692 Котельная № 3 (864)</v>
      </c>
      <c r="J75">
        <f t="shared" si="6"/>
        <v>0.11600000000000001</v>
      </c>
      <c r="K75">
        <f t="shared" si="7"/>
        <v>0.17697100000000002</v>
      </c>
    </row>
    <row r="76" spans="1:11" ht="45" x14ac:dyDescent="0.25">
      <c r="A76" s="13" t="s">
        <v>164</v>
      </c>
      <c r="B76" s="13" t="s">
        <v>734</v>
      </c>
      <c r="C76" s="13" t="s">
        <v>1064</v>
      </c>
      <c r="D76" s="28">
        <v>865</v>
      </c>
      <c r="E76" s="38">
        <v>4</v>
      </c>
      <c r="F76">
        <v>99</v>
      </c>
      <c r="G76">
        <v>124.398</v>
      </c>
      <c r="H76" t="str">
        <f t="shared" si="4"/>
        <v>ГРС Короцко</v>
      </c>
      <c r="I76" t="str">
        <f t="shared" si="5"/>
        <v>Тепловая Компания Новгородская, 5301003692 Котельная № 4 (865)</v>
      </c>
      <c r="J76">
        <f t="shared" si="6"/>
        <v>9.9000000000000005E-2</v>
      </c>
      <c r="K76">
        <f t="shared" si="7"/>
        <v>0.12439799999999999</v>
      </c>
    </row>
    <row r="77" spans="1:11" ht="45" x14ac:dyDescent="0.25">
      <c r="A77" s="13" t="s">
        <v>164</v>
      </c>
      <c r="B77" s="13" t="s">
        <v>734</v>
      </c>
      <c r="C77" s="13" t="s">
        <v>1065</v>
      </c>
      <c r="D77" s="28">
        <v>866</v>
      </c>
      <c r="E77" s="38">
        <v>4</v>
      </c>
      <c r="F77">
        <v>177</v>
      </c>
      <c r="G77">
        <v>144.91200000000001</v>
      </c>
      <c r="H77" t="str">
        <f t="shared" si="4"/>
        <v>ГРС Короцко</v>
      </c>
      <c r="I77" t="str">
        <f t="shared" si="5"/>
        <v>Тепловая Компания Новгородская, 5301003692 Котельная № 5 (866)</v>
      </c>
      <c r="J77">
        <f t="shared" si="6"/>
        <v>0.17699999999999999</v>
      </c>
      <c r="K77">
        <f t="shared" si="7"/>
        <v>0.14491200000000001</v>
      </c>
    </row>
    <row r="78" spans="1:11" ht="45" x14ac:dyDescent="0.25">
      <c r="A78" s="13" t="s">
        <v>164</v>
      </c>
      <c r="B78" s="13" t="s">
        <v>734</v>
      </c>
      <c r="C78" s="13" t="s">
        <v>1067</v>
      </c>
      <c r="D78" s="28">
        <v>871</v>
      </c>
      <c r="E78" s="38">
        <v>4</v>
      </c>
      <c r="F78">
        <v>58</v>
      </c>
      <c r="G78">
        <v>83.581000000000003</v>
      </c>
      <c r="H78" t="str">
        <f t="shared" si="4"/>
        <v>ГРС Короцко</v>
      </c>
      <c r="I78" t="str">
        <f t="shared" si="5"/>
        <v>Тепловая Компания Новгородская, 5301003692 Котельная № 11 (871)</v>
      </c>
      <c r="J78">
        <f t="shared" si="6"/>
        <v>5.8000000000000003E-2</v>
      </c>
      <c r="K78">
        <f t="shared" si="7"/>
        <v>8.3581000000000003E-2</v>
      </c>
    </row>
    <row r="79" spans="1:11" ht="45" x14ac:dyDescent="0.25">
      <c r="A79" s="13" t="s">
        <v>164</v>
      </c>
      <c r="B79" s="13" t="s">
        <v>734</v>
      </c>
      <c r="C79" s="13" t="s">
        <v>1068</v>
      </c>
      <c r="D79" s="28">
        <v>872</v>
      </c>
      <c r="E79" s="38">
        <v>4</v>
      </c>
      <c r="F79">
        <v>0</v>
      </c>
      <c r="G79">
        <v>9.0709999999999997</v>
      </c>
      <c r="H79" t="str">
        <f t="shared" si="4"/>
        <v>ГРС Короцко</v>
      </c>
      <c r="I79" t="str">
        <f t="shared" si="5"/>
        <v>Тепловая Компания Новгородская, 5301003692 Котельная № 12 (872)</v>
      </c>
      <c r="J79">
        <f t="shared" si="6"/>
        <v>0</v>
      </c>
      <c r="K79">
        <f t="shared" si="7"/>
        <v>9.0709999999999992E-3</v>
      </c>
    </row>
    <row r="80" spans="1:11" ht="45" x14ac:dyDescent="0.25">
      <c r="A80" s="13" t="s">
        <v>164</v>
      </c>
      <c r="B80" s="13" t="s">
        <v>1069</v>
      </c>
      <c r="C80" s="13" t="s">
        <v>1070</v>
      </c>
      <c r="D80" s="28">
        <v>873</v>
      </c>
      <c r="E80" s="38">
        <v>4</v>
      </c>
      <c r="F80">
        <v>19</v>
      </c>
      <c r="G80">
        <v>37.168999999999997</v>
      </c>
      <c r="H80" t="str">
        <f t="shared" si="4"/>
        <v>ГРС Яжелбицы</v>
      </c>
      <c r="I80" t="str">
        <f t="shared" si="5"/>
        <v>Тепловая Компания Новгородская, 5301003692 Котельная № 10 (873)</v>
      </c>
      <c r="J80">
        <f t="shared" si="6"/>
        <v>1.9E-2</v>
      </c>
      <c r="K80">
        <f t="shared" si="7"/>
        <v>3.7168999999999994E-2</v>
      </c>
    </row>
    <row r="81" spans="1:11" ht="45" x14ac:dyDescent="0.25">
      <c r="A81" s="13" t="s">
        <v>164</v>
      </c>
      <c r="B81" s="13" t="s">
        <v>744</v>
      </c>
      <c r="C81" s="13" t="s">
        <v>1071</v>
      </c>
      <c r="D81" s="28">
        <v>874</v>
      </c>
      <c r="E81" s="38">
        <v>4</v>
      </c>
      <c r="F81">
        <v>0</v>
      </c>
      <c r="G81">
        <v>11.356999999999999</v>
      </c>
      <c r="H81" t="str">
        <f t="shared" si="4"/>
        <v>ГРС Старая Русса</v>
      </c>
      <c r="I81" t="str">
        <f t="shared" si="5"/>
        <v>Тепловая Компания Новгородская, 5301003692 Котельная № 1А (874)</v>
      </c>
      <c r="J81">
        <f t="shared" si="6"/>
        <v>0</v>
      </c>
      <c r="K81">
        <f t="shared" si="7"/>
        <v>1.1356999999999999E-2</v>
      </c>
    </row>
    <row r="82" spans="1:11" ht="45" x14ac:dyDescent="0.25">
      <c r="A82" s="13" t="s">
        <v>164</v>
      </c>
      <c r="B82" s="13" t="s">
        <v>744</v>
      </c>
      <c r="C82" s="13" t="s">
        <v>1072</v>
      </c>
      <c r="D82" s="28">
        <v>876</v>
      </c>
      <c r="E82" s="38">
        <v>4</v>
      </c>
      <c r="F82">
        <v>145</v>
      </c>
      <c r="G82">
        <v>56.5</v>
      </c>
      <c r="H82" t="str">
        <f t="shared" si="4"/>
        <v>ГРС Старая Русса</v>
      </c>
      <c r="I82" t="str">
        <f t="shared" si="5"/>
        <v>Тепловая Компания Новгородская, 5301003692 Котельная № 1Б (876)</v>
      </c>
      <c r="J82">
        <f t="shared" si="6"/>
        <v>0.14499999999999999</v>
      </c>
      <c r="K82">
        <f t="shared" si="7"/>
        <v>5.6500000000000002E-2</v>
      </c>
    </row>
    <row r="83" spans="1:11" ht="45" x14ac:dyDescent="0.25">
      <c r="A83" s="13" t="s">
        <v>164</v>
      </c>
      <c r="B83" s="13" t="s">
        <v>744</v>
      </c>
      <c r="C83" s="13" t="s">
        <v>1073</v>
      </c>
      <c r="D83" s="28">
        <v>878</v>
      </c>
      <c r="E83" s="38">
        <v>4</v>
      </c>
      <c r="F83">
        <v>0</v>
      </c>
      <c r="G83">
        <v>12.3</v>
      </c>
      <c r="H83" t="str">
        <f t="shared" si="4"/>
        <v>ГРС Старая Русса</v>
      </c>
      <c r="I83" t="str">
        <f t="shared" si="5"/>
        <v>Тепловая Компания Новгородская, 5301003692 Котельная № 2 (878)</v>
      </c>
      <c r="J83">
        <f t="shared" si="6"/>
        <v>0</v>
      </c>
      <c r="K83">
        <f t="shared" si="7"/>
        <v>1.23E-2</v>
      </c>
    </row>
    <row r="84" spans="1:11" ht="45" x14ac:dyDescent="0.25">
      <c r="A84" s="13" t="s">
        <v>164</v>
      </c>
      <c r="B84" s="13" t="s">
        <v>744</v>
      </c>
      <c r="C84" s="13" t="s">
        <v>1074</v>
      </c>
      <c r="D84" s="28">
        <v>880</v>
      </c>
      <c r="E84" s="38">
        <v>4</v>
      </c>
      <c r="F84">
        <v>0</v>
      </c>
      <c r="G84">
        <v>10.9</v>
      </c>
      <c r="H84" t="str">
        <f t="shared" si="4"/>
        <v>ГРС Старая Русса</v>
      </c>
      <c r="I84" t="str">
        <f t="shared" si="5"/>
        <v>Тепловая Компания Новгородская, 5301003692 Котельная № 3 (880)</v>
      </c>
      <c r="J84">
        <f t="shared" si="6"/>
        <v>0</v>
      </c>
      <c r="K84">
        <f t="shared" si="7"/>
        <v>1.09E-2</v>
      </c>
    </row>
    <row r="85" spans="1:11" ht="45" x14ac:dyDescent="0.25">
      <c r="A85" s="13" t="s">
        <v>164</v>
      </c>
      <c r="B85" s="13" t="s">
        <v>744</v>
      </c>
      <c r="C85" s="13" t="s">
        <v>1078</v>
      </c>
      <c r="D85" s="28">
        <v>886</v>
      </c>
      <c r="E85" s="38">
        <v>4</v>
      </c>
      <c r="F85">
        <v>0</v>
      </c>
      <c r="G85">
        <v>14</v>
      </c>
      <c r="H85" t="str">
        <f t="shared" si="4"/>
        <v>ГРС Старая Русса</v>
      </c>
      <c r="I85" t="str">
        <f t="shared" si="5"/>
        <v>Тепловая Компания Новгородская, 5301003692 Котельная № 9 (886)</v>
      </c>
      <c r="J85">
        <f t="shared" si="6"/>
        <v>0</v>
      </c>
      <c r="K85">
        <f t="shared" si="7"/>
        <v>1.4E-2</v>
      </c>
    </row>
    <row r="86" spans="1:11" ht="45" x14ac:dyDescent="0.25">
      <c r="A86" s="13" t="s">
        <v>164</v>
      </c>
      <c r="B86" s="13" t="s">
        <v>744</v>
      </c>
      <c r="C86" s="13" t="s">
        <v>1079</v>
      </c>
      <c r="D86" s="28">
        <v>888</v>
      </c>
      <c r="E86" s="38">
        <v>4</v>
      </c>
      <c r="F86">
        <v>48</v>
      </c>
      <c r="G86">
        <v>56.923000000000002</v>
      </c>
      <c r="H86" t="str">
        <f t="shared" si="4"/>
        <v>ГРС Старая Русса</v>
      </c>
      <c r="I86" t="str">
        <f t="shared" si="5"/>
        <v>Тепловая Компания Новгородская, 5301003692 Котельная № 10 (888)</v>
      </c>
      <c r="J86">
        <f t="shared" si="6"/>
        <v>4.8000000000000001E-2</v>
      </c>
      <c r="K86">
        <f t="shared" si="7"/>
        <v>5.6923000000000001E-2</v>
      </c>
    </row>
    <row r="87" spans="1:11" ht="45" x14ac:dyDescent="0.25">
      <c r="A87" s="13" t="s">
        <v>164</v>
      </c>
      <c r="B87" s="13" t="s">
        <v>744</v>
      </c>
      <c r="C87" s="13" t="s">
        <v>1080</v>
      </c>
      <c r="D87" s="28">
        <v>889</v>
      </c>
      <c r="E87" s="38">
        <v>4</v>
      </c>
      <c r="F87">
        <v>224</v>
      </c>
      <c r="G87">
        <v>189.50799999999998</v>
      </c>
      <c r="H87" t="str">
        <f t="shared" si="4"/>
        <v>ГРС Старая Русса</v>
      </c>
      <c r="I87" t="str">
        <f t="shared" si="5"/>
        <v>Тепловая Компания Новгородская, 5301003692 Котельная № 11 (889)</v>
      </c>
      <c r="J87">
        <f t="shared" si="6"/>
        <v>0.224</v>
      </c>
      <c r="K87">
        <f t="shared" si="7"/>
        <v>0.18950799999999998</v>
      </c>
    </row>
    <row r="88" spans="1:11" ht="45" x14ac:dyDescent="0.25">
      <c r="A88" s="13" t="s">
        <v>164</v>
      </c>
      <c r="B88" s="13" t="s">
        <v>744</v>
      </c>
      <c r="C88" s="13" t="s">
        <v>1082</v>
      </c>
      <c r="D88" s="28">
        <v>891</v>
      </c>
      <c r="E88" s="38">
        <v>4</v>
      </c>
      <c r="F88">
        <v>174</v>
      </c>
      <c r="G88">
        <v>176.51900000000001</v>
      </c>
      <c r="H88" t="str">
        <f t="shared" si="4"/>
        <v>ГРС Старая Русса</v>
      </c>
      <c r="I88" t="str">
        <f t="shared" si="5"/>
        <v>Тепловая Компания Новгородская, 5301003692 Котельная № 13 (891)</v>
      </c>
      <c r="J88">
        <f t="shared" si="6"/>
        <v>0.17399999999999999</v>
      </c>
      <c r="K88">
        <f t="shared" si="7"/>
        <v>0.17651900000000001</v>
      </c>
    </row>
    <row r="89" spans="1:11" ht="45" x14ac:dyDescent="0.25">
      <c r="A89" s="13" t="s">
        <v>164</v>
      </c>
      <c r="B89" s="13" t="s">
        <v>744</v>
      </c>
      <c r="C89" s="13" t="s">
        <v>1083</v>
      </c>
      <c r="D89" s="28">
        <v>892</v>
      </c>
      <c r="E89" s="38">
        <v>4</v>
      </c>
      <c r="F89">
        <v>104</v>
      </c>
      <c r="G89">
        <v>126.67099999999999</v>
      </c>
      <c r="H89" t="str">
        <f t="shared" si="4"/>
        <v>ГРС Старая Русса</v>
      </c>
      <c r="I89" t="str">
        <f t="shared" si="5"/>
        <v>Тепловая Компания Новгородская, 5301003692 Котельная № 14 (892)</v>
      </c>
      <c r="J89">
        <f t="shared" si="6"/>
        <v>0.104</v>
      </c>
      <c r="K89">
        <f t="shared" si="7"/>
        <v>0.12667100000000001</v>
      </c>
    </row>
    <row r="90" spans="1:11" ht="45" x14ac:dyDescent="0.25">
      <c r="A90" s="13" t="s">
        <v>164</v>
      </c>
      <c r="B90" s="13" t="s">
        <v>744</v>
      </c>
      <c r="C90" s="13" t="s">
        <v>1085</v>
      </c>
      <c r="D90" s="28">
        <v>894</v>
      </c>
      <c r="E90" s="38">
        <v>4</v>
      </c>
      <c r="F90">
        <v>64</v>
      </c>
      <c r="G90">
        <v>52.56</v>
      </c>
      <c r="H90" t="str">
        <f t="shared" si="4"/>
        <v>ГРС Старая Русса</v>
      </c>
      <c r="I90" t="str">
        <f t="shared" si="5"/>
        <v>Тепловая Компания Новгородская, 5301003692 Котельная № 16 (894)</v>
      </c>
      <c r="J90">
        <f t="shared" si="6"/>
        <v>6.4000000000000001E-2</v>
      </c>
      <c r="K90">
        <f t="shared" si="7"/>
        <v>5.2560000000000003E-2</v>
      </c>
    </row>
    <row r="91" spans="1:11" ht="45" x14ac:dyDescent="0.25">
      <c r="A91" s="13" t="s">
        <v>164</v>
      </c>
      <c r="B91" s="13" t="s">
        <v>744</v>
      </c>
      <c r="C91" s="13" t="s">
        <v>1089</v>
      </c>
      <c r="D91" s="28">
        <v>900</v>
      </c>
      <c r="E91" s="38">
        <v>4</v>
      </c>
      <c r="F91">
        <v>97</v>
      </c>
      <c r="G91">
        <v>87.915000000000006</v>
      </c>
      <c r="H91" t="str">
        <f t="shared" si="4"/>
        <v>ГРС Старая Русса</v>
      </c>
      <c r="I91" t="str">
        <f t="shared" si="5"/>
        <v>Тепловая Компания Новгородская, 5301003692 Котельная № 22 (900)</v>
      </c>
      <c r="J91">
        <f t="shared" si="6"/>
        <v>9.7000000000000003E-2</v>
      </c>
      <c r="K91">
        <f t="shared" si="7"/>
        <v>8.7915000000000007E-2</v>
      </c>
    </row>
    <row r="92" spans="1:11" ht="34.5" x14ac:dyDescent="0.25">
      <c r="A92" s="14" t="s">
        <v>164</v>
      </c>
      <c r="B92" s="13" t="s">
        <v>916</v>
      </c>
      <c r="C92" s="13" t="s">
        <v>1090</v>
      </c>
      <c r="D92" s="28">
        <v>901</v>
      </c>
      <c r="E92" s="38">
        <v>4</v>
      </c>
      <c r="F92">
        <v>75</v>
      </c>
      <c r="G92">
        <v>70.490000000000009</v>
      </c>
      <c r="H92" t="str">
        <f t="shared" si="4"/>
        <v>ГРС Божонка</v>
      </c>
      <c r="I92" t="str">
        <f t="shared" si="5"/>
        <v>Тепловая Компания Новгородская, 5301003692 Котельная №47 (901)</v>
      </c>
      <c r="J92">
        <f t="shared" si="6"/>
        <v>7.4999999999999997E-2</v>
      </c>
      <c r="K92">
        <f t="shared" si="7"/>
        <v>7.0490000000000011E-2</v>
      </c>
    </row>
    <row r="93" spans="1:11" ht="45" x14ac:dyDescent="0.25">
      <c r="A93" s="13" t="s">
        <v>164</v>
      </c>
      <c r="B93" s="13" t="s">
        <v>958</v>
      </c>
      <c r="C93" s="13" t="s">
        <v>1092</v>
      </c>
      <c r="D93" s="28">
        <v>905</v>
      </c>
      <c r="E93" s="38">
        <v>4</v>
      </c>
      <c r="F93">
        <v>0</v>
      </c>
      <c r="G93">
        <v>9.11</v>
      </c>
      <c r="H93" t="str">
        <f t="shared" si="4"/>
        <v>ГРС Ермолино</v>
      </c>
      <c r="I93" t="str">
        <f t="shared" si="5"/>
        <v>Тепловая Компания Новгородская, 5301003692 Котельная №19 (905)</v>
      </c>
      <c r="J93">
        <f t="shared" si="6"/>
        <v>0</v>
      </c>
      <c r="K93">
        <f t="shared" si="7"/>
        <v>9.11E-3</v>
      </c>
    </row>
    <row r="94" spans="1:11" ht="45" x14ac:dyDescent="0.25">
      <c r="A94" s="13" t="s">
        <v>164</v>
      </c>
      <c r="B94" s="13" t="s">
        <v>958</v>
      </c>
      <c r="C94" s="13" t="s">
        <v>1093</v>
      </c>
      <c r="D94" s="28">
        <v>906</v>
      </c>
      <c r="E94" s="38">
        <v>4</v>
      </c>
      <c r="F94">
        <v>20</v>
      </c>
      <c r="G94">
        <v>25.091999999999999</v>
      </c>
      <c r="H94" t="str">
        <f t="shared" si="4"/>
        <v>ГРС Ермолино</v>
      </c>
      <c r="I94" t="str">
        <f t="shared" si="5"/>
        <v>Тепловая Компания Новгородская, 5301003692 Котельная №3 (906)</v>
      </c>
      <c r="J94">
        <f t="shared" si="6"/>
        <v>0.02</v>
      </c>
      <c r="K94">
        <f t="shared" si="7"/>
        <v>2.5092E-2</v>
      </c>
    </row>
    <row r="95" spans="1:11" ht="45" x14ac:dyDescent="0.25">
      <c r="A95" s="13" t="s">
        <v>164</v>
      </c>
      <c r="B95" s="13" t="s">
        <v>728</v>
      </c>
      <c r="C95" s="13" t="s">
        <v>1094</v>
      </c>
      <c r="D95" s="28">
        <v>908</v>
      </c>
      <c r="E95" s="38">
        <v>4</v>
      </c>
      <c r="F95">
        <v>57</v>
      </c>
      <c r="G95">
        <v>41.064999999999998</v>
      </c>
      <c r="H95" t="str">
        <f t="shared" si="4"/>
        <v>ГРС Новгород-1</v>
      </c>
      <c r="I95" t="str">
        <f t="shared" si="5"/>
        <v>Тепловая Компания Новгородская, 5301003692 Котельная №4 (908)</v>
      </c>
      <c r="J95">
        <f t="shared" si="6"/>
        <v>5.7000000000000002E-2</v>
      </c>
      <c r="K95">
        <f t="shared" si="7"/>
        <v>4.1064999999999997E-2</v>
      </c>
    </row>
    <row r="96" spans="1:11" ht="45" x14ac:dyDescent="0.25">
      <c r="A96" s="13" t="s">
        <v>164</v>
      </c>
      <c r="B96" s="13" t="s">
        <v>728</v>
      </c>
      <c r="C96" s="13" t="s">
        <v>1096</v>
      </c>
      <c r="D96" s="28">
        <v>911</v>
      </c>
      <c r="E96" s="38">
        <v>4</v>
      </c>
      <c r="F96">
        <v>67</v>
      </c>
      <c r="G96">
        <v>69.168000000000006</v>
      </c>
      <c r="H96" t="str">
        <f t="shared" si="4"/>
        <v>ГРС Новгород-1</v>
      </c>
      <c r="I96" t="str">
        <f t="shared" si="5"/>
        <v>Тепловая Компания Новгородская, 5301003692 Котельная №6 (911)</v>
      </c>
      <c r="J96">
        <f t="shared" si="6"/>
        <v>6.7000000000000004E-2</v>
      </c>
      <c r="K96">
        <f t="shared" si="7"/>
        <v>6.9168000000000007E-2</v>
      </c>
    </row>
    <row r="97" spans="1:11" ht="45" x14ac:dyDescent="0.25">
      <c r="A97" s="13" t="s">
        <v>164</v>
      </c>
      <c r="B97" s="13" t="s">
        <v>728</v>
      </c>
      <c r="C97" s="13" t="s">
        <v>1097</v>
      </c>
      <c r="D97" s="28">
        <v>912</v>
      </c>
      <c r="E97" s="38">
        <v>4</v>
      </c>
      <c r="F97">
        <v>95</v>
      </c>
      <c r="G97">
        <v>36.46</v>
      </c>
      <c r="H97" t="str">
        <f t="shared" si="4"/>
        <v>ГРС Новгород-1</v>
      </c>
      <c r="I97" t="str">
        <f t="shared" si="5"/>
        <v>Тепловая Компания Новгородская, 5301003692 Котельная №14 (912)</v>
      </c>
      <c r="J97">
        <f t="shared" si="6"/>
        <v>9.5000000000000001E-2</v>
      </c>
      <c r="K97">
        <f t="shared" si="7"/>
        <v>3.6459999999999999E-2</v>
      </c>
    </row>
    <row r="98" spans="1:11" ht="30" x14ac:dyDescent="0.25">
      <c r="A98" s="13" t="s">
        <v>230</v>
      </c>
      <c r="B98" s="13" t="s">
        <v>728</v>
      </c>
      <c r="C98" s="13" t="s">
        <v>1098</v>
      </c>
      <c r="D98" s="28">
        <v>913</v>
      </c>
      <c r="E98" s="38">
        <v>4</v>
      </c>
      <c r="F98">
        <v>80.313999999999993</v>
      </c>
      <c r="G98">
        <v>71.25200000000001</v>
      </c>
      <c r="H98" t="str">
        <f t="shared" si="4"/>
        <v>ГРС Новгород-1</v>
      </c>
      <c r="I98" t="str">
        <f t="shared" si="5"/>
        <v>Новкоммунсервис, 5321105491 Котельная №16 (913)</v>
      </c>
      <c r="J98">
        <f t="shared" si="6"/>
        <v>8.0313999999999997E-2</v>
      </c>
      <c r="K98">
        <f t="shared" si="7"/>
        <v>7.125200000000001E-2</v>
      </c>
    </row>
    <row r="99" spans="1:11" ht="45" x14ac:dyDescent="0.25">
      <c r="A99" s="13" t="s">
        <v>164</v>
      </c>
      <c r="B99" s="13" t="s">
        <v>728</v>
      </c>
      <c r="C99" s="13" t="s">
        <v>1099</v>
      </c>
      <c r="D99" s="28">
        <v>914</v>
      </c>
      <c r="E99" s="38">
        <v>4</v>
      </c>
      <c r="F99">
        <v>47</v>
      </c>
      <c r="G99">
        <v>46.863999999999997</v>
      </c>
      <c r="H99" t="str">
        <f t="shared" si="4"/>
        <v>ГРС Новгород-1</v>
      </c>
      <c r="I99" t="str">
        <f t="shared" si="5"/>
        <v>Тепловая Компания Новгородская, 5301003692 Котельная №27 (914)</v>
      </c>
      <c r="J99">
        <f t="shared" si="6"/>
        <v>4.7E-2</v>
      </c>
      <c r="K99">
        <f t="shared" si="7"/>
        <v>4.6863999999999996E-2</v>
      </c>
    </row>
    <row r="100" spans="1:11" ht="45" x14ac:dyDescent="0.25">
      <c r="A100" s="13" t="s">
        <v>164</v>
      </c>
      <c r="B100" s="13" t="s">
        <v>742</v>
      </c>
      <c r="C100" s="13" t="s">
        <v>1100</v>
      </c>
      <c r="D100" s="28">
        <v>915</v>
      </c>
      <c r="E100" s="38">
        <v>4</v>
      </c>
      <c r="F100">
        <v>116</v>
      </c>
      <c r="G100">
        <v>48.674999999999997</v>
      </c>
      <c r="H100" t="str">
        <f t="shared" si="4"/>
        <v>ГРС Новгород-2</v>
      </c>
      <c r="I100" t="str">
        <f t="shared" si="5"/>
        <v>Тепловая Компания Новгородская, 5301003692 Котельная №23 (915)</v>
      </c>
      <c r="J100">
        <f t="shared" si="6"/>
        <v>0.11600000000000001</v>
      </c>
      <c r="K100">
        <f t="shared" si="7"/>
        <v>4.8674999999999996E-2</v>
      </c>
    </row>
    <row r="101" spans="1:11" ht="45" x14ac:dyDescent="0.25">
      <c r="A101" s="13" t="s">
        <v>164</v>
      </c>
      <c r="B101" s="13" t="s">
        <v>732</v>
      </c>
      <c r="C101" s="13" t="s">
        <v>1102</v>
      </c>
      <c r="D101" s="28">
        <v>917</v>
      </c>
      <c r="E101" s="38">
        <v>4</v>
      </c>
      <c r="F101">
        <v>109</v>
      </c>
      <c r="G101">
        <v>76.634</v>
      </c>
      <c r="H101" t="str">
        <f t="shared" si="4"/>
        <v>ГРС Подберезье</v>
      </c>
      <c r="I101" t="str">
        <f t="shared" si="5"/>
        <v>Тепловая Компания Новгородская, 5301003692 Котельная №8а (917)</v>
      </c>
      <c r="J101">
        <f t="shared" si="6"/>
        <v>0.109</v>
      </c>
      <c r="K101">
        <f t="shared" si="7"/>
        <v>7.6633999999999994E-2</v>
      </c>
    </row>
    <row r="102" spans="1:11" ht="45" x14ac:dyDescent="0.25">
      <c r="A102" s="13" t="s">
        <v>164</v>
      </c>
      <c r="B102" s="13" t="s">
        <v>732</v>
      </c>
      <c r="C102" s="13" t="s">
        <v>1104</v>
      </c>
      <c r="D102" s="28">
        <v>919</v>
      </c>
      <c r="E102" s="38">
        <v>4</v>
      </c>
      <c r="F102">
        <v>121</v>
      </c>
      <c r="G102">
        <v>91.417000000000002</v>
      </c>
      <c r="H102" t="str">
        <f t="shared" si="4"/>
        <v>ГРС Подберезье</v>
      </c>
      <c r="I102" t="str">
        <f t="shared" si="5"/>
        <v>Тепловая Компания Новгородская, 5301003692 Котельная №24 (919)</v>
      </c>
      <c r="J102">
        <f t="shared" si="6"/>
        <v>0.121</v>
      </c>
      <c r="K102">
        <f t="shared" si="7"/>
        <v>9.1416999999999998E-2</v>
      </c>
    </row>
    <row r="103" spans="1:11" ht="45" x14ac:dyDescent="0.25">
      <c r="A103" s="13" t="s">
        <v>164</v>
      </c>
      <c r="B103" s="13" t="s">
        <v>915</v>
      </c>
      <c r="C103" s="13" t="s">
        <v>1108</v>
      </c>
      <c r="D103" s="28">
        <v>924</v>
      </c>
      <c r="E103" s="38">
        <v>4</v>
      </c>
      <c r="F103">
        <v>112</v>
      </c>
      <c r="G103">
        <v>69.009</v>
      </c>
      <c r="H103" t="str">
        <f t="shared" si="4"/>
        <v>ГРС Пролетарий</v>
      </c>
      <c r="I103" t="str">
        <f t="shared" si="5"/>
        <v>Тепловая Компания Новгородская, 5301003692 Котельная №40 (924)</v>
      </c>
      <c r="J103">
        <f t="shared" si="6"/>
        <v>0.112</v>
      </c>
      <c r="K103">
        <f t="shared" si="7"/>
        <v>6.9009000000000001E-2</v>
      </c>
    </row>
    <row r="104" spans="1:11" ht="45" x14ac:dyDescent="0.25">
      <c r="A104" s="13" t="s">
        <v>164</v>
      </c>
      <c r="B104" s="13" t="s">
        <v>1111</v>
      </c>
      <c r="C104" s="13" t="s">
        <v>1112</v>
      </c>
      <c r="D104" s="28">
        <v>927</v>
      </c>
      <c r="E104" s="38">
        <v>4</v>
      </c>
      <c r="F104">
        <v>63</v>
      </c>
      <c r="G104">
        <v>48.481000000000002</v>
      </c>
      <c r="H104" t="str">
        <f t="shared" si="4"/>
        <v>ГРС Савино</v>
      </c>
      <c r="I104" t="str">
        <f t="shared" si="5"/>
        <v>Тепловая Компания Новгородская, 5301003692 Котельная №26 (927)</v>
      </c>
      <c r="J104">
        <f t="shared" si="6"/>
        <v>6.3E-2</v>
      </c>
      <c r="K104">
        <f t="shared" si="7"/>
        <v>4.8481000000000003E-2</v>
      </c>
    </row>
    <row r="105" spans="1:11" ht="45" x14ac:dyDescent="0.25">
      <c r="A105" s="13" t="s">
        <v>164</v>
      </c>
      <c r="B105" s="13" t="s">
        <v>974</v>
      </c>
      <c r="C105" s="13" t="s">
        <v>1113</v>
      </c>
      <c r="D105" s="28">
        <v>928</v>
      </c>
      <c r="E105" s="38">
        <v>4</v>
      </c>
      <c r="F105">
        <v>46</v>
      </c>
      <c r="G105">
        <v>31.48</v>
      </c>
      <c r="H105" t="str">
        <f t="shared" si="4"/>
        <v>ГРС Возрождение</v>
      </c>
      <c r="I105" t="str">
        <f t="shared" si="5"/>
        <v>Тепловая Компания Новгородская, 5301003692 Котельная №41 (928)</v>
      </c>
      <c r="J105">
        <f t="shared" si="6"/>
        <v>4.5999999999999999E-2</v>
      </c>
      <c r="K105">
        <f t="shared" si="7"/>
        <v>3.1480000000000001E-2</v>
      </c>
    </row>
    <row r="106" spans="1:11" ht="45" x14ac:dyDescent="0.25">
      <c r="A106" s="13" t="s">
        <v>164</v>
      </c>
      <c r="B106" s="13" t="s">
        <v>1042</v>
      </c>
      <c r="C106" s="13" t="s">
        <v>1116</v>
      </c>
      <c r="D106" s="28">
        <v>931</v>
      </c>
      <c r="E106" s="38">
        <v>4</v>
      </c>
      <c r="F106">
        <v>0</v>
      </c>
      <c r="G106">
        <v>11.35</v>
      </c>
      <c r="H106" t="str">
        <f t="shared" si="4"/>
        <v>ГРС Красный Фарфорист</v>
      </c>
      <c r="I106" t="str">
        <f t="shared" si="5"/>
        <v>Тепловая Компания Новгородская, 5301003692 Котельная №9 (931)</v>
      </c>
      <c r="J106">
        <f t="shared" si="6"/>
        <v>0</v>
      </c>
      <c r="K106">
        <f t="shared" si="7"/>
        <v>1.1349999999999999E-2</v>
      </c>
    </row>
    <row r="107" spans="1:11" ht="45" x14ac:dyDescent="0.25">
      <c r="A107" s="13" t="s">
        <v>164</v>
      </c>
      <c r="B107" s="13" t="s">
        <v>728</v>
      </c>
      <c r="C107" s="13" t="s">
        <v>1118</v>
      </c>
      <c r="D107" s="28">
        <v>935</v>
      </c>
      <c r="E107" s="38">
        <v>4</v>
      </c>
      <c r="F107">
        <v>291</v>
      </c>
      <c r="G107">
        <v>185.97899999999998</v>
      </c>
      <c r="H107" t="str">
        <f t="shared" si="4"/>
        <v>ГРС Новгород-1</v>
      </c>
      <c r="I107" t="str">
        <f t="shared" si="5"/>
        <v>Тепловая Компания Новгородская, 5301003692 Модульная котельная(15МВт) (935)</v>
      </c>
      <c r="J107">
        <f t="shared" si="6"/>
        <v>0.29099999999999998</v>
      </c>
      <c r="K107">
        <f t="shared" si="7"/>
        <v>0.18597899999999998</v>
      </c>
    </row>
    <row r="108" spans="1:11" ht="45" x14ac:dyDescent="0.25">
      <c r="A108" s="13" t="s">
        <v>164</v>
      </c>
      <c r="B108" s="13" t="s">
        <v>728</v>
      </c>
      <c r="C108" s="13" t="s">
        <v>1119</v>
      </c>
      <c r="D108" s="28">
        <v>936</v>
      </c>
      <c r="E108" s="38">
        <v>4</v>
      </c>
      <c r="F108">
        <v>195</v>
      </c>
      <c r="G108">
        <v>174.14999999999998</v>
      </c>
      <c r="H108" t="str">
        <f t="shared" si="4"/>
        <v>ГРС Новгород-1</v>
      </c>
      <c r="I108" t="str">
        <f t="shared" si="5"/>
        <v>Тепловая Компания Новгородская, 5301003692 Модульная котельная(12,5 МВт) (936)</v>
      </c>
      <c r="J108">
        <f t="shared" si="6"/>
        <v>0.19500000000000001</v>
      </c>
      <c r="K108">
        <f t="shared" si="7"/>
        <v>0.17414999999999997</v>
      </c>
    </row>
    <row r="109" spans="1:11" ht="45" x14ac:dyDescent="0.25">
      <c r="A109" s="13" t="s">
        <v>164</v>
      </c>
      <c r="B109" s="13" t="s">
        <v>728</v>
      </c>
      <c r="C109" s="13" t="s">
        <v>1120</v>
      </c>
      <c r="D109" s="28">
        <v>937</v>
      </c>
      <c r="E109" s="38">
        <v>4</v>
      </c>
      <c r="F109">
        <v>106</v>
      </c>
      <c r="G109">
        <v>63.923000000000002</v>
      </c>
      <c r="H109" t="str">
        <f t="shared" si="4"/>
        <v>ГРС Новгород-1</v>
      </c>
      <c r="I109" t="str">
        <f t="shared" si="5"/>
        <v>Тепловая Компания Новгородская, 5301003692 Модульная котельная(8 МВт) (937)</v>
      </c>
      <c r="J109">
        <f t="shared" si="6"/>
        <v>0.106</v>
      </c>
      <c r="K109">
        <f t="shared" si="7"/>
        <v>6.3923000000000008E-2</v>
      </c>
    </row>
    <row r="110" spans="1:11" ht="45" x14ac:dyDescent="0.25">
      <c r="A110" s="13" t="s">
        <v>164</v>
      </c>
      <c r="B110" s="13" t="s">
        <v>958</v>
      </c>
      <c r="C110" s="13" t="s">
        <v>1123</v>
      </c>
      <c r="D110" s="28">
        <v>942</v>
      </c>
      <c r="E110" s="38">
        <v>4</v>
      </c>
      <c r="F110">
        <v>0</v>
      </c>
      <c r="G110">
        <v>19.786000000000001</v>
      </c>
      <c r="H110" t="str">
        <f t="shared" si="4"/>
        <v>ГРС Ермолино</v>
      </c>
      <c r="I110" t="str">
        <f t="shared" si="5"/>
        <v>Тепловая Компания Новгородская, 5301003692 Котельная №2а (942)</v>
      </c>
      <c r="J110">
        <f t="shared" si="6"/>
        <v>0</v>
      </c>
      <c r="K110">
        <f t="shared" si="7"/>
        <v>1.9786000000000002E-2</v>
      </c>
    </row>
    <row r="111" spans="1:11" ht="30" x14ac:dyDescent="0.25">
      <c r="A111" s="14" t="s">
        <v>232</v>
      </c>
      <c r="B111" s="13" t="s">
        <v>728</v>
      </c>
      <c r="C111" s="13" t="s">
        <v>1126</v>
      </c>
      <c r="D111" s="28">
        <v>947</v>
      </c>
      <c r="E111" s="38">
        <v>4</v>
      </c>
      <c r="F111">
        <v>600</v>
      </c>
      <c r="G111">
        <v>487.47199999999998</v>
      </c>
      <c r="H111" t="str">
        <f t="shared" si="4"/>
        <v>ГРС Новгород-1</v>
      </c>
      <c r="I111" t="str">
        <f t="shared" si="5"/>
        <v>Лактис, 5321034579 Промплощадка (947)</v>
      </c>
      <c r="J111">
        <f t="shared" si="6"/>
        <v>0.6</v>
      </c>
      <c r="K111">
        <f t="shared" si="7"/>
        <v>0.48747199999999996</v>
      </c>
    </row>
    <row r="112" spans="1:11" ht="45" x14ac:dyDescent="0.25">
      <c r="A112" s="13" t="s">
        <v>164</v>
      </c>
      <c r="B112" s="13" t="s">
        <v>916</v>
      </c>
      <c r="C112" s="13" t="s">
        <v>1127</v>
      </c>
      <c r="D112" s="28">
        <v>949</v>
      </c>
      <c r="E112" s="38">
        <v>4</v>
      </c>
      <c r="F112">
        <v>118</v>
      </c>
      <c r="G112">
        <v>102.44300000000001</v>
      </c>
      <c r="H112" t="str">
        <f t="shared" si="4"/>
        <v>ГРС Божонка</v>
      </c>
      <c r="I112" t="str">
        <f t="shared" si="5"/>
        <v>Тепловая Компания Новгородская, 5301003692 Котельная №85 ( воинская часть) (949)</v>
      </c>
      <c r="J112">
        <f t="shared" si="6"/>
        <v>0.11799999999999999</v>
      </c>
      <c r="K112">
        <f t="shared" si="7"/>
        <v>0.10244300000000001</v>
      </c>
    </row>
    <row r="113" spans="1:11" ht="15.75" x14ac:dyDescent="0.25">
      <c r="A113" s="22" t="s">
        <v>2873</v>
      </c>
      <c r="B113" s="22" t="s">
        <v>732</v>
      </c>
      <c r="C113" s="22" t="s">
        <v>3560</v>
      </c>
      <c r="D113" s="22">
        <v>2756</v>
      </c>
      <c r="E113" s="45">
        <v>4</v>
      </c>
      <c r="F113">
        <v>556.4</v>
      </c>
      <c r="G113">
        <v>3.28</v>
      </c>
      <c r="H113" t="str">
        <f t="shared" si="4"/>
        <v>ГРС Подберезье</v>
      </c>
      <c r="I113" t="str">
        <f t="shared" si="5"/>
        <v>СитиКом АБЗ</v>
      </c>
      <c r="J113">
        <f t="shared" si="6"/>
        <v>0.55640000000000001</v>
      </c>
      <c r="K113">
        <f t="shared" si="7"/>
        <v>3.2799999999999999E-3</v>
      </c>
    </row>
    <row r="114" spans="1:11" ht="30" x14ac:dyDescent="0.25">
      <c r="A114" s="13" t="s">
        <v>255</v>
      </c>
      <c r="B114" s="13" t="s">
        <v>728</v>
      </c>
      <c r="C114" s="13" t="s">
        <v>1151</v>
      </c>
      <c r="D114" s="13" t="s">
        <v>2894</v>
      </c>
      <c r="E114" s="38">
        <v>4</v>
      </c>
      <c r="F114">
        <v>637</v>
      </c>
      <c r="G114">
        <v>635</v>
      </c>
      <c r="H114" t="str">
        <f t="shared" si="4"/>
        <v>ГРС Новгород-1</v>
      </c>
      <c r="I114" t="str">
        <f t="shared" si="5"/>
        <v>КЕРАМЗИТ, 5321000322 Промплощадка (1 003)</v>
      </c>
      <c r="J114">
        <f t="shared" si="6"/>
        <v>0.63700000000000001</v>
      </c>
      <c r="K114">
        <f t="shared" si="7"/>
        <v>0.63500000000000001</v>
      </c>
    </row>
    <row r="115" spans="1:11" ht="30" x14ac:dyDescent="0.25">
      <c r="A115" s="14" t="s">
        <v>274</v>
      </c>
      <c r="B115" s="13" t="s">
        <v>728</v>
      </c>
      <c r="C115" s="13" t="s">
        <v>1179</v>
      </c>
      <c r="D115" s="13" t="s">
        <v>2922</v>
      </c>
      <c r="E115" s="38">
        <v>4</v>
      </c>
      <c r="F115">
        <v>1553.5</v>
      </c>
      <c r="G115">
        <v>1482.146</v>
      </c>
      <c r="H115" t="str">
        <f t="shared" si="4"/>
        <v>ГРС Новгород-1</v>
      </c>
      <c r="I115" t="str">
        <f t="shared" si="5"/>
        <v>Дека, 5321030165 Промплощадка (1 073)</v>
      </c>
      <c r="J115">
        <f t="shared" si="6"/>
        <v>1.5535000000000001</v>
      </c>
      <c r="K115">
        <f t="shared" si="7"/>
        <v>1.482146</v>
      </c>
    </row>
    <row r="116" spans="1:11" ht="30" x14ac:dyDescent="0.25">
      <c r="A116" s="13" t="s">
        <v>77</v>
      </c>
      <c r="B116" s="13" t="s">
        <v>1069</v>
      </c>
      <c r="C116" s="13" t="s">
        <v>1185</v>
      </c>
      <c r="D116" s="13" t="s">
        <v>2928</v>
      </c>
      <c r="E116" s="38">
        <v>4</v>
      </c>
      <c r="F116">
        <v>1100</v>
      </c>
      <c r="G116">
        <v>446.56100000000004</v>
      </c>
      <c r="H116" t="str">
        <f t="shared" si="4"/>
        <v>ГРС Яжелбицы</v>
      </c>
      <c r="I116" t="str">
        <f t="shared" si="5"/>
        <v>Бекон, 5310010329 Промплощадка (1 091)</v>
      </c>
      <c r="J116">
        <f t="shared" si="6"/>
        <v>1.1000000000000001</v>
      </c>
      <c r="K116">
        <f t="shared" si="7"/>
        <v>0.44656100000000004</v>
      </c>
    </row>
    <row r="117" spans="1:11" ht="30" x14ac:dyDescent="0.25">
      <c r="A117" s="14" t="s">
        <v>284</v>
      </c>
      <c r="B117" s="13" t="s">
        <v>749</v>
      </c>
      <c r="C117" s="13" t="s">
        <v>1191</v>
      </c>
      <c r="D117" s="13" t="s">
        <v>2934</v>
      </c>
      <c r="E117" s="38">
        <v>4</v>
      </c>
      <c r="F117">
        <v>420</v>
      </c>
      <c r="G117">
        <v>172.77800000000002</v>
      </c>
      <c r="H117" t="str">
        <f t="shared" si="4"/>
        <v>ГРС Окуловка</v>
      </c>
      <c r="I117" t="str">
        <f t="shared" si="5"/>
        <v>ОЗРИ, 5311004720 Промплощадка (1 106)</v>
      </c>
      <c r="J117">
        <f t="shared" si="6"/>
        <v>0.42</v>
      </c>
      <c r="K117">
        <f t="shared" si="7"/>
        <v>0.17277800000000001</v>
      </c>
    </row>
    <row r="118" spans="1:11" ht="45" x14ac:dyDescent="0.25">
      <c r="A118" s="13" t="s">
        <v>586</v>
      </c>
      <c r="B118" s="13" t="s">
        <v>860</v>
      </c>
      <c r="C118" s="13" t="s">
        <v>2940</v>
      </c>
      <c r="D118" s="13" t="s">
        <v>2941</v>
      </c>
      <c r="E118" s="38">
        <v>4</v>
      </c>
      <c r="F118">
        <v>447.2</v>
      </c>
      <c r="G118">
        <v>540.47500000000002</v>
      </c>
      <c r="H118" t="str">
        <f t="shared" si="4"/>
        <v>ГРС Кирпичный завод</v>
      </c>
      <c r="I118" t="str">
        <f t="shared" si="5"/>
        <v>ГУ ЖКХ, 5116000922 Котельная войсковой части (1 119)</v>
      </c>
      <c r="J118">
        <f t="shared" si="6"/>
        <v>0.44719999999999999</v>
      </c>
      <c r="K118">
        <f t="shared" si="7"/>
        <v>0.54047500000000004</v>
      </c>
    </row>
    <row r="119" spans="1:11" ht="45" x14ac:dyDescent="0.25">
      <c r="A119" s="22" t="s">
        <v>707</v>
      </c>
      <c r="B119" s="22" t="s">
        <v>728</v>
      </c>
      <c r="C119" s="22" t="s">
        <v>1206</v>
      </c>
      <c r="D119" s="22" t="s">
        <v>2951</v>
      </c>
      <c r="E119" s="45">
        <v>4</v>
      </c>
      <c r="F119">
        <v>86.212000000000003</v>
      </c>
      <c r="G119">
        <v>114.69799999999999</v>
      </c>
      <c r="H119" t="str">
        <f t="shared" si="4"/>
        <v>ГРС Новгород-1</v>
      </c>
      <c r="I119" t="str">
        <f t="shared" si="5"/>
        <v>Район теплоснабжения г. Великий Новгород Котельная №28М (1 149)</v>
      </c>
      <c r="J119">
        <f t="shared" si="6"/>
        <v>8.6211999999999997E-2</v>
      </c>
      <c r="K119">
        <f t="shared" si="7"/>
        <v>0.11469799999999999</v>
      </c>
    </row>
    <row r="120" spans="1:11" ht="30" x14ac:dyDescent="0.25">
      <c r="A120" s="14" t="s">
        <v>298</v>
      </c>
      <c r="B120" s="13" t="s">
        <v>726</v>
      </c>
      <c r="C120" s="13" t="s">
        <v>1208</v>
      </c>
      <c r="D120" s="13" t="s">
        <v>2953</v>
      </c>
      <c r="E120" s="38">
        <v>4</v>
      </c>
      <c r="F120">
        <v>1394</v>
      </c>
      <c r="G120">
        <v>341.68400000000003</v>
      </c>
      <c r="H120" t="str">
        <f t="shared" si="4"/>
        <v>ГРС Малая Вишера</v>
      </c>
      <c r="I120" t="str">
        <f t="shared" si="5"/>
        <v>Светлана - МВСЗ, 5307006682 Промплощадка (1 151)</v>
      </c>
      <c r="J120">
        <f t="shared" si="6"/>
        <v>1.3939999999999999</v>
      </c>
      <c r="K120">
        <f t="shared" si="7"/>
        <v>0.34168400000000004</v>
      </c>
    </row>
    <row r="121" spans="1:11" ht="45" x14ac:dyDescent="0.25">
      <c r="A121" s="13" t="s">
        <v>299</v>
      </c>
      <c r="B121" s="13" t="s">
        <v>1209</v>
      </c>
      <c r="C121" s="13" t="s">
        <v>1210</v>
      </c>
      <c r="D121" s="13" t="s">
        <v>2954</v>
      </c>
      <c r="E121" s="38">
        <v>4</v>
      </c>
      <c r="F121">
        <v>360</v>
      </c>
      <c r="G121">
        <v>287.96499999999997</v>
      </c>
      <c r="H121" t="str">
        <f t="shared" si="4"/>
        <v>ГРС Ужин</v>
      </c>
      <c r="I121" t="str">
        <f t="shared" si="5"/>
        <v>Дом отдыха "Валдай", 5302001320 Дом отдыха (1 154)</v>
      </c>
      <c r="J121">
        <f t="shared" si="6"/>
        <v>0.36</v>
      </c>
      <c r="K121">
        <f t="shared" si="7"/>
        <v>0.28796499999999997</v>
      </c>
    </row>
    <row r="122" spans="1:11" ht="45" x14ac:dyDescent="0.25">
      <c r="A122" s="13" t="s">
        <v>307</v>
      </c>
      <c r="B122" s="13" t="s">
        <v>728</v>
      </c>
      <c r="C122" s="13" t="s">
        <v>1225</v>
      </c>
      <c r="D122" s="13" t="s">
        <v>2969</v>
      </c>
      <c r="E122" s="38">
        <v>4</v>
      </c>
      <c r="F122">
        <v>212.81</v>
      </c>
      <c r="G122">
        <v>212.80700000000002</v>
      </c>
      <c r="H122" t="str">
        <f t="shared" si="4"/>
        <v>ГРС Новгород-1</v>
      </c>
      <c r="I122" t="str">
        <f t="shared" si="5"/>
        <v>Трубичино (ООО), 5310013859 Тепличный комбинат №1 (1 197)</v>
      </c>
      <c r="J122">
        <f t="shared" si="6"/>
        <v>0.21281</v>
      </c>
      <c r="K122">
        <f t="shared" si="7"/>
        <v>0.21280700000000002</v>
      </c>
    </row>
    <row r="123" spans="1:11" ht="23.25" x14ac:dyDescent="0.25">
      <c r="A123" s="14" t="s">
        <v>307</v>
      </c>
      <c r="B123" s="13" t="s">
        <v>728</v>
      </c>
      <c r="C123" s="14" t="s">
        <v>1226</v>
      </c>
      <c r="D123" s="13" t="s">
        <v>2970</v>
      </c>
      <c r="E123" s="38">
        <v>4</v>
      </c>
      <c r="F123">
        <v>270.81</v>
      </c>
      <c r="G123">
        <v>270.81</v>
      </c>
      <c r="H123" t="str">
        <f t="shared" si="4"/>
        <v>ГРС Новгород-1</v>
      </c>
      <c r="I123" t="str">
        <f t="shared" si="5"/>
        <v>Трубичино (ООО), 5310013859 Тепличный комбинат №2 (1 198)</v>
      </c>
      <c r="J123">
        <f t="shared" si="6"/>
        <v>0.27081</v>
      </c>
      <c r="K123">
        <f t="shared" si="7"/>
        <v>0.27081</v>
      </c>
    </row>
    <row r="124" spans="1:11" ht="30" x14ac:dyDescent="0.25">
      <c r="A124" s="13" t="s">
        <v>316</v>
      </c>
      <c r="B124" s="13" t="s">
        <v>762</v>
      </c>
      <c r="C124" s="13" t="s">
        <v>1236</v>
      </c>
      <c r="D124" s="13" t="s">
        <v>2980</v>
      </c>
      <c r="E124" s="38">
        <v>4</v>
      </c>
      <c r="F124">
        <v>1766.4</v>
      </c>
      <c r="G124">
        <v>1788.0880000000002</v>
      </c>
      <c r="H124" t="str">
        <f t="shared" si="4"/>
        <v>ГРС Чудово</v>
      </c>
      <c r="I124" t="str">
        <f t="shared" si="5"/>
        <v>УРСА Евразия, 7810316291 Промплощадка (1 225)</v>
      </c>
      <c r="J124">
        <f t="shared" si="6"/>
        <v>1.7664000000000002</v>
      </c>
      <c r="K124">
        <f t="shared" si="7"/>
        <v>1.7880880000000001</v>
      </c>
    </row>
    <row r="125" spans="1:11" ht="45" x14ac:dyDescent="0.25">
      <c r="A125" s="22" t="s">
        <v>707</v>
      </c>
      <c r="B125" s="22" t="s">
        <v>728</v>
      </c>
      <c r="C125" s="22" t="s">
        <v>1279</v>
      </c>
      <c r="D125" s="22" t="s">
        <v>3023</v>
      </c>
      <c r="E125" s="45">
        <v>4</v>
      </c>
      <c r="F125">
        <v>384.94600000000003</v>
      </c>
      <c r="G125">
        <v>360.60799999999995</v>
      </c>
      <c r="H125" t="str">
        <f t="shared" si="4"/>
        <v>ГРС Новгород-1</v>
      </c>
      <c r="I125" t="str">
        <f t="shared" si="5"/>
        <v>Район теплоснабжения г. Великий Новгород Котельная №1 (1 351)</v>
      </c>
      <c r="J125">
        <f t="shared" si="6"/>
        <v>0.38494600000000001</v>
      </c>
      <c r="K125">
        <f t="shared" si="7"/>
        <v>0.36060799999999993</v>
      </c>
    </row>
    <row r="126" spans="1:11" ht="45" x14ac:dyDescent="0.25">
      <c r="A126" s="22" t="s">
        <v>707</v>
      </c>
      <c r="B126" s="22" t="s">
        <v>728</v>
      </c>
      <c r="C126" s="22" t="s">
        <v>1280</v>
      </c>
      <c r="D126" s="22" t="s">
        <v>3026</v>
      </c>
      <c r="E126" s="45">
        <v>4</v>
      </c>
      <c r="F126">
        <v>19.323</v>
      </c>
      <c r="G126">
        <v>13.154</v>
      </c>
      <c r="H126" t="str">
        <f t="shared" si="4"/>
        <v>ГРС Новгород-1</v>
      </c>
      <c r="I126" t="str">
        <f t="shared" si="5"/>
        <v>Район теплоснабжения г. Великий Новгород Котельная №4 (1 353)</v>
      </c>
      <c r="J126">
        <f t="shared" si="6"/>
        <v>1.9323E-2</v>
      </c>
      <c r="K126">
        <f t="shared" si="7"/>
        <v>1.3154000000000001E-2</v>
      </c>
    </row>
    <row r="127" spans="1:11" ht="45" x14ac:dyDescent="0.25">
      <c r="A127" s="22" t="s">
        <v>707</v>
      </c>
      <c r="B127" s="22" t="s">
        <v>728</v>
      </c>
      <c r="C127" s="22" t="s">
        <v>1281</v>
      </c>
      <c r="D127" s="22" t="s">
        <v>3027</v>
      </c>
      <c r="E127" s="45">
        <v>4</v>
      </c>
      <c r="F127">
        <v>49.417999999999999</v>
      </c>
      <c r="G127">
        <v>32.778999999999996</v>
      </c>
      <c r="H127" t="str">
        <f t="shared" si="4"/>
        <v>ГРС Новгород-1</v>
      </c>
      <c r="I127" t="str">
        <f t="shared" si="5"/>
        <v>Район теплоснабжения г. Великий Новгород Котельная №5 (1 354)</v>
      </c>
      <c r="J127">
        <f t="shared" si="6"/>
        <v>4.9417999999999997E-2</v>
      </c>
      <c r="K127">
        <f t="shared" si="7"/>
        <v>3.2778999999999996E-2</v>
      </c>
    </row>
    <row r="128" spans="1:11" ht="45" x14ac:dyDescent="0.25">
      <c r="A128" s="22" t="s">
        <v>707</v>
      </c>
      <c r="B128" s="22" t="s">
        <v>728</v>
      </c>
      <c r="C128" s="22" t="s">
        <v>1282</v>
      </c>
      <c r="D128" s="22" t="s">
        <v>3028</v>
      </c>
      <c r="E128" s="45">
        <v>4</v>
      </c>
      <c r="F128">
        <v>42.774000000000001</v>
      </c>
      <c r="G128">
        <v>35.497999999999998</v>
      </c>
      <c r="H128" t="str">
        <f t="shared" si="4"/>
        <v>ГРС Новгород-1</v>
      </c>
      <c r="I128" t="str">
        <f t="shared" si="5"/>
        <v>Район теплоснабжения г. Великий Новгород Котельная №6 (1 355)</v>
      </c>
      <c r="J128">
        <f t="shared" si="6"/>
        <v>4.2774E-2</v>
      </c>
      <c r="K128">
        <f t="shared" si="7"/>
        <v>3.5497999999999995E-2</v>
      </c>
    </row>
    <row r="129" spans="1:11" ht="45" x14ac:dyDescent="0.25">
      <c r="A129" s="22" t="s">
        <v>707</v>
      </c>
      <c r="B129" s="22" t="s">
        <v>728</v>
      </c>
      <c r="C129" s="22" t="s">
        <v>1283</v>
      </c>
      <c r="D129" s="22" t="s">
        <v>3029</v>
      </c>
      <c r="E129" s="45">
        <v>4</v>
      </c>
      <c r="F129">
        <v>128.654</v>
      </c>
      <c r="G129">
        <v>116.00200000000001</v>
      </c>
      <c r="H129" t="str">
        <f t="shared" si="4"/>
        <v>ГРС Новгород-1</v>
      </c>
      <c r="I129" t="str">
        <f t="shared" si="5"/>
        <v>Район теплоснабжения г. Великий Новгород Котельная №7 (1 356)</v>
      </c>
      <c r="J129">
        <f t="shared" si="6"/>
        <v>0.12865399999999999</v>
      </c>
      <c r="K129">
        <f t="shared" si="7"/>
        <v>0.11600200000000001</v>
      </c>
    </row>
    <row r="130" spans="1:11" ht="45" x14ac:dyDescent="0.25">
      <c r="A130" s="22" t="s">
        <v>707</v>
      </c>
      <c r="B130" s="22" t="s">
        <v>728</v>
      </c>
      <c r="C130" s="22" t="s">
        <v>1284</v>
      </c>
      <c r="D130" s="22" t="s">
        <v>3030</v>
      </c>
      <c r="E130" s="45">
        <v>4</v>
      </c>
      <c r="F130">
        <v>65.045999999999992</v>
      </c>
      <c r="G130">
        <v>59.548000000000002</v>
      </c>
      <c r="H130" t="str">
        <f t="shared" ref="H130:H193" si="8">CONCATENATE("ГРС"," ",B130)</f>
        <v>ГРС Новгород-1</v>
      </c>
      <c r="I130" t="str">
        <f t="shared" ref="I130:I193" si="9">CONCATENATE(A130," ",C130)</f>
        <v>Район теплоснабжения г. Великий Новгород Котельная №8 (1 358)</v>
      </c>
      <c r="J130">
        <f t="shared" ref="J130:J193" si="10">F130/1000</f>
        <v>6.5045999999999993E-2</v>
      </c>
      <c r="K130">
        <f t="shared" ref="K130:K193" si="11">G130/1000</f>
        <v>5.9548000000000004E-2</v>
      </c>
    </row>
    <row r="131" spans="1:11" ht="45" x14ac:dyDescent="0.25">
      <c r="A131" s="22" t="s">
        <v>707</v>
      </c>
      <c r="B131" s="22" t="s">
        <v>742</v>
      </c>
      <c r="C131" s="22" t="s">
        <v>1285</v>
      </c>
      <c r="D131" s="22" t="s">
        <v>3031</v>
      </c>
      <c r="E131" s="45">
        <v>4</v>
      </c>
      <c r="F131">
        <v>121.292</v>
      </c>
      <c r="G131">
        <v>128.392</v>
      </c>
      <c r="H131" t="str">
        <f t="shared" si="8"/>
        <v>ГРС Новгород-2</v>
      </c>
      <c r="I131" t="str">
        <f t="shared" si="9"/>
        <v>Район теплоснабжения г. Великий Новгород Котельная №9 (1 359)</v>
      </c>
      <c r="J131">
        <f t="shared" si="10"/>
        <v>0.121292</v>
      </c>
      <c r="K131">
        <f t="shared" si="11"/>
        <v>0.12839200000000001</v>
      </c>
    </row>
    <row r="132" spans="1:11" ht="45" x14ac:dyDescent="0.25">
      <c r="A132" s="22" t="s">
        <v>707</v>
      </c>
      <c r="B132" s="22" t="s">
        <v>728</v>
      </c>
      <c r="C132" s="22" t="s">
        <v>1287</v>
      </c>
      <c r="D132" s="22" t="s">
        <v>3033</v>
      </c>
      <c r="E132" s="45">
        <v>4</v>
      </c>
      <c r="F132">
        <v>42.3</v>
      </c>
      <c r="G132">
        <v>34.238999999999997</v>
      </c>
      <c r="H132" t="str">
        <f t="shared" si="8"/>
        <v>ГРС Новгород-1</v>
      </c>
      <c r="I132" t="str">
        <f t="shared" si="9"/>
        <v>Район теплоснабжения г. Великий Новгород Котельная №12 (1 362)</v>
      </c>
      <c r="J132">
        <f t="shared" si="10"/>
        <v>4.2299999999999997E-2</v>
      </c>
      <c r="K132">
        <f t="shared" si="11"/>
        <v>3.4238999999999999E-2</v>
      </c>
    </row>
    <row r="133" spans="1:11" ht="45" x14ac:dyDescent="0.25">
      <c r="A133" s="22" t="s">
        <v>707</v>
      </c>
      <c r="B133" s="22" t="s">
        <v>728</v>
      </c>
      <c r="C133" s="22" t="s">
        <v>1289</v>
      </c>
      <c r="D133" s="22" t="s">
        <v>3035</v>
      </c>
      <c r="E133" s="45">
        <v>4</v>
      </c>
      <c r="F133">
        <v>17.081</v>
      </c>
      <c r="G133">
        <v>14.762</v>
      </c>
      <c r="H133" t="str">
        <f t="shared" si="8"/>
        <v>ГРС Новгород-1</v>
      </c>
      <c r="I133" t="str">
        <f t="shared" si="9"/>
        <v>Район теплоснабжения г. Великий Новгород Котельная №14 (1 364)</v>
      </c>
      <c r="J133">
        <f t="shared" si="10"/>
        <v>1.7080999999999999E-2</v>
      </c>
      <c r="K133">
        <f t="shared" si="11"/>
        <v>1.4762000000000001E-2</v>
      </c>
    </row>
    <row r="134" spans="1:11" ht="45" x14ac:dyDescent="0.25">
      <c r="A134" s="22" t="s">
        <v>707</v>
      </c>
      <c r="B134" s="22" t="s">
        <v>742</v>
      </c>
      <c r="C134" s="22" t="s">
        <v>1290</v>
      </c>
      <c r="D134" s="22" t="s">
        <v>3036</v>
      </c>
      <c r="E134" s="45">
        <v>4</v>
      </c>
      <c r="F134">
        <v>251.65499999999997</v>
      </c>
      <c r="G134">
        <v>197.572</v>
      </c>
      <c r="H134" t="str">
        <f t="shared" si="8"/>
        <v>ГРС Новгород-2</v>
      </c>
      <c r="I134" t="str">
        <f t="shared" si="9"/>
        <v>Район теплоснабжения г. Великий Новгород Котельная №15М (1 366)</v>
      </c>
      <c r="J134">
        <f t="shared" si="10"/>
        <v>0.25165499999999996</v>
      </c>
      <c r="K134">
        <f t="shared" si="11"/>
        <v>0.197572</v>
      </c>
    </row>
    <row r="135" spans="1:11" ht="45" x14ac:dyDescent="0.25">
      <c r="A135" s="22" t="s">
        <v>707</v>
      </c>
      <c r="B135" s="22" t="s">
        <v>728</v>
      </c>
      <c r="C135" s="22" t="s">
        <v>1291</v>
      </c>
      <c r="D135" s="22" t="s">
        <v>3037</v>
      </c>
      <c r="E135" s="45">
        <v>4</v>
      </c>
      <c r="F135">
        <v>625.78099999999995</v>
      </c>
      <c r="G135">
        <v>420.495</v>
      </c>
      <c r="H135" t="str">
        <f t="shared" si="8"/>
        <v>ГРС Новгород-1</v>
      </c>
      <c r="I135" t="str">
        <f t="shared" si="9"/>
        <v>Район теплоснабжения г. Великий Новгород Котельная №16 (1 367)</v>
      </c>
      <c r="J135">
        <f t="shared" si="10"/>
        <v>0.62578099999999992</v>
      </c>
      <c r="K135">
        <f t="shared" si="11"/>
        <v>0.42049500000000001</v>
      </c>
    </row>
    <row r="136" spans="1:11" ht="45" x14ac:dyDescent="0.25">
      <c r="A136" s="22" t="s">
        <v>707</v>
      </c>
      <c r="B136" s="22" t="s">
        <v>742</v>
      </c>
      <c r="C136" s="22" t="s">
        <v>1292</v>
      </c>
      <c r="D136" s="22" t="s">
        <v>3038</v>
      </c>
      <c r="E136" s="45">
        <v>4</v>
      </c>
      <c r="F136">
        <v>79.891000000000005</v>
      </c>
      <c r="G136">
        <v>104.43</v>
      </c>
      <c r="H136" t="str">
        <f t="shared" si="8"/>
        <v>ГРС Новгород-2</v>
      </c>
      <c r="I136" t="str">
        <f t="shared" si="9"/>
        <v>Район теплоснабжения г. Великий Новгород Котельная №17 (1 368)</v>
      </c>
      <c r="J136">
        <f t="shared" si="10"/>
        <v>7.9891000000000004E-2</v>
      </c>
      <c r="K136">
        <f t="shared" si="11"/>
        <v>0.10443000000000001</v>
      </c>
    </row>
    <row r="137" spans="1:11" ht="45" x14ac:dyDescent="0.25">
      <c r="A137" s="22" t="s">
        <v>707</v>
      </c>
      <c r="B137" s="22" t="s">
        <v>742</v>
      </c>
      <c r="C137" s="22" t="s">
        <v>1295</v>
      </c>
      <c r="D137" s="22" t="s">
        <v>3041</v>
      </c>
      <c r="E137" s="45">
        <v>4</v>
      </c>
      <c r="F137">
        <v>35.335999999999999</v>
      </c>
      <c r="G137">
        <v>27.978000000000002</v>
      </c>
      <c r="H137" t="str">
        <f t="shared" si="8"/>
        <v>ГРС Новгород-2</v>
      </c>
      <c r="I137" t="str">
        <f t="shared" si="9"/>
        <v>Район теплоснабжения г. Великий Новгород Котельная №20 (1 371)</v>
      </c>
      <c r="J137">
        <f t="shared" si="10"/>
        <v>3.5335999999999999E-2</v>
      </c>
      <c r="K137">
        <f t="shared" si="11"/>
        <v>2.7978000000000003E-2</v>
      </c>
    </row>
    <row r="138" spans="1:11" ht="45" x14ac:dyDescent="0.25">
      <c r="A138" s="22" t="s">
        <v>707</v>
      </c>
      <c r="B138" s="22" t="s">
        <v>728</v>
      </c>
      <c r="C138" s="22" t="s">
        <v>1297</v>
      </c>
      <c r="D138" s="22" t="s">
        <v>3043</v>
      </c>
      <c r="E138" s="45">
        <v>4</v>
      </c>
      <c r="F138">
        <v>33.051000000000002</v>
      </c>
      <c r="G138">
        <v>33.454000000000001</v>
      </c>
      <c r="H138" t="str">
        <f t="shared" si="8"/>
        <v>ГРС Новгород-1</v>
      </c>
      <c r="I138" t="str">
        <f t="shared" si="9"/>
        <v>Район теплоснабжения г. Великий Новгород Котельная №23 (1 373)</v>
      </c>
      <c r="J138">
        <f t="shared" si="10"/>
        <v>3.3051000000000004E-2</v>
      </c>
      <c r="K138">
        <f t="shared" si="11"/>
        <v>3.3453999999999998E-2</v>
      </c>
    </row>
    <row r="139" spans="1:11" ht="45" x14ac:dyDescent="0.25">
      <c r="A139" s="22" t="s">
        <v>707</v>
      </c>
      <c r="B139" s="22" t="s">
        <v>728</v>
      </c>
      <c r="C139" s="22" t="s">
        <v>1298</v>
      </c>
      <c r="D139" s="22" t="s">
        <v>3044</v>
      </c>
      <c r="E139" s="45">
        <v>4</v>
      </c>
      <c r="F139">
        <v>140.38300000000001</v>
      </c>
      <c r="G139">
        <v>113.33</v>
      </c>
      <c r="H139" t="str">
        <f t="shared" si="8"/>
        <v>ГРС Новгород-1</v>
      </c>
      <c r="I139" t="str">
        <f t="shared" si="9"/>
        <v>Район теплоснабжения г. Великий Новгород Котельная №24 (1 374)</v>
      </c>
      <c r="J139">
        <f t="shared" si="10"/>
        <v>0.14038300000000001</v>
      </c>
      <c r="K139">
        <f t="shared" si="11"/>
        <v>0.11333</v>
      </c>
    </row>
    <row r="140" spans="1:11" ht="45" x14ac:dyDescent="0.25">
      <c r="A140" s="22" t="s">
        <v>707</v>
      </c>
      <c r="B140" s="22" t="s">
        <v>742</v>
      </c>
      <c r="C140" s="22" t="s">
        <v>1301</v>
      </c>
      <c r="D140" s="22" t="s">
        <v>3047</v>
      </c>
      <c r="E140" s="45">
        <v>4</v>
      </c>
      <c r="F140">
        <v>41.524000000000001</v>
      </c>
      <c r="G140">
        <v>47.262</v>
      </c>
      <c r="H140" t="str">
        <f t="shared" si="8"/>
        <v>ГРС Новгород-2</v>
      </c>
      <c r="I140" t="str">
        <f t="shared" si="9"/>
        <v>Район теплоснабжения г. Великий Новгород Котельная №27 (1 377)</v>
      </c>
      <c r="J140">
        <f t="shared" si="10"/>
        <v>4.1523999999999998E-2</v>
      </c>
      <c r="K140">
        <f t="shared" si="11"/>
        <v>4.7261999999999998E-2</v>
      </c>
    </row>
    <row r="141" spans="1:11" ht="45" x14ac:dyDescent="0.25">
      <c r="A141" s="22" t="s">
        <v>707</v>
      </c>
      <c r="B141" s="22" t="s">
        <v>728</v>
      </c>
      <c r="C141" s="22" t="s">
        <v>1302</v>
      </c>
      <c r="D141" s="22" t="s">
        <v>3048</v>
      </c>
      <c r="E141" s="45">
        <v>4</v>
      </c>
      <c r="F141">
        <v>31.8</v>
      </c>
      <c r="G141">
        <v>17.66</v>
      </c>
      <c r="H141" t="str">
        <f t="shared" si="8"/>
        <v>ГРС Новгород-1</v>
      </c>
      <c r="I141" t="str">
        <f t="shared" si="9"/>
        <v>Район теплоснабжения г. Великий Новгород Котельная №29 (1 378)</v>
      </c>
      <c r="J141">
        <f t="shared" si="10"/>
        <v>3.1800000000000002E-2</v>
      </c>
      <c r="K141">
        <f t="shared" si="11"/>
        <v>1.7659999999999999E-2</v>
      </c>
    </row>
    <row r="142" spans="1:11" ht="45" x14ac:dyDescent="0.25">
      <c r="A142" s="22" t="s">
        <v>707</v>
      </c>
      <c r="B142" s="22" t="s">
        <v>728</v>
      </c>
      <c r="C142" s="22" t="s">
        <v>1303</v>
      </c>
      <c r="D142" s="22" t="s">
        <v>3049</v>
      </c>
      <c r="E142" s="45">
        <v>4</v>
      </c>
      <c r="F142">
        <v>20.395</v>
      </c>
      <c r="G142">
        <v>15.173999999999999</v>
      </c>
      <c r="H142" t="str">
        <f t="shared" si="8"/>
        <v>ГРС Новгород-1</v>
      </c>
      <c r="I142" t="str">
        <f t="shared" si="9"/>
        <v>Район теплоснабжения г. Великий Новгород Котельная №30 (1 379)</v>
      </c>
      <c r="J142">
        <f t="shared" si="10"/>
        <v>2.0395E-2</v>
      </c>
      <c r="K142">
        <f t="shared" si="11"/>
        <v>1.5174E-2</v>
      </c>
    </row>
    <row r="143" spans="1:11" ht="45" x14ac:dyDescent="0.25">
      <c r="A143" s="22" t="s">
        <v>707</v>
      </c>
      <c r="B143" s="22" t="s">
        <v>742</v>
      </c>
      <c r="C143" s="22" t="s">
        <v>1304</v>
      </c>
      <c r="D143" s="22" t="s">
        <v>3050</v>
      </c>
      <c r="E143" s="45">
        <v>4</v>
      </c>
      <c r="F143">
        <v>12.31</v>
      </c>
      <c r="G143">
        <v>10.298999999999999</v>
      </c>
      <c r="H143" t="str">
        <f t="shared" si="8"/>
        <v>ГРС Новгород-2</v>
      </c>
      <c r="I143" t="str">
        <f t="shared" si="9"/>
        <v>Район теплоснабжения г. Великий Новгород Котельная №31 (1 380)</v>
      </c>
      <c r="J143">
        <f t="shared" si="10"/>
        <v>1.231E-2</v>
      </c>
      <c r="K143">
        <f t="shared" si="11"/>
        <v>1.0298999999999999E-2</v>
      </c>
    </row>
    <row r="144" spans="1:11" ht="45" x14ac:dyDescent="0.25">
      <c r="A144" s="22" t="s">
        <v>707</v>
      </c>
      <c r="B144" s="22" t="s">
        <v>845</v>
      </c>
      <c r="C144" s="22" t="s">
        <v>1305</v>
      </c>
      <c r="D144" s="22" t="s">
        <v>3051</v>
      </c>
      <c r="E144" s="45">
        <v>4</v>
      </c>
      <c r="F144">
        <v>65.855999999999995</v>
      </c>
      <c r="G144">
        <v>117</v>
      </c>
      <c r="H144" t="str">
        <f t="shared" si="8"/>
        <v>ГРС Новгородский химкомбинат</v>
      </c>
      <c r="I144" t="str">
        <f t="shared" si="9"/>
        <v>Район теплоснабжения г. Великий Новгород Котельная №33 (1 381)</v>
      </c>
      <c r="J144">
        <f t="shared" si="10"/>
        <v>6.5855999999999998E-2</v>
      </c>
      <c r="K144">
        <f t="shared" si="11"/>
        <v>0.11700000000000001</v>
      </c>
    </row>
    <row r="145" spans="1:11" ht="45" x14ac:dyDescent="0.25">
      <c r="A145" s="22" t="s">
        <v>707</v>
      </c>
      <c r="B145" s="22" t="s">
        <v>728</v>
      </c>
      <c r="C145" s="22" t="s">
        <v>1306</v>
      </c>
      <c r="D145" s="22" t="s">
        <v>3052</v>
      </c>
      <c r="E145" s="45">
        <v>4</v>
      </c>
      <c r="F145">
        <v>443.399</v>
      </c>
      <c r="G145">
        <v>894.37099999999998</v>
      </c>
      <c r="H145" t="str">
        <f t="shared" si="8"/>
        <v>ГРС Новгород-1</v>
      </c>
      <c r="I145" t="str">
        <f t="shared" si="9"/>
        <v>Район теплоснабжения г. Великий Новгород Котельная №34 (1 382)</v>
      </c>
      <c r="J145">
        <f t="shared" si="10"/>
        <v>0.44339899999999999</v>
      </c>
      <c r="K145">
        <f t="shared" si="11"/>
        <v>0.89437100000000003</v>
      </c>
    </row>
    <row r="146" spans="1:11" ht="45" x14ac:dyDescent="0.25">
      <c r="A146" s="22" t="s">
        <v>707</v>
      </c>
      <c r="B146" s="22" t="s">
        <v>728</v>
      </c>
      <c r="C146" s="22" t="s">
        <v>1308</v>
      </c>
      <c r="D146" s="22" t="s">
        <v>3054</v>
      </c>
      <c r="E146" s="45">
        <v>4</v>
      </c>
      <c r="F146">
        <v>133.65199999999999</v>
      </c>
      <c r="G146">
        <v>391.40500000000003</v>
      </c>
      <c r="H146" t="str">
        <f t="shared" si="8"/>
        <v>ГРС Новгород-1</v>
      </c>
      <c r="I146" t="str">
        <f t="shared" si="9"/>
        <v>Район теплоснабжения г. Великий Новгород Котельная №36 (1 384)</v>
      </c>
      <c r="J146">
        <f t="shared" si="10"/>
        <v>0.13365199999999999</v>
      </c>
      <c r="K146">
        <f t="shared" si="11"/>
        <v>0.391405</v>
      </c>
    </row>
    <row r="147" spans="1:11" ht="45" x14ac:dyDescent="0.25">
      <c r="A147" s="22" t="s">
        <v>707</v>
      </c>
      <c r="B147" s="22" t="s">
        <v>742</v>
      </c>
      <c r="C147" s="22" t="s">
        <v>1309</v>
      </c>
      <c r="D147" s="22" t="s">
        <v>3055</v>
      </c>
      <c r="E147" s="45">
        <v>4</v>
      </c>
      <c r="F147">
        <v>119.87</v>
      </c>
      <c r="G147">
        <v>113.45400000000001</v>
      </c>
      <c r="H147" t="str">
        <f t="shared" si="8"/>
        <v>ГРС Новгород-2</v>
      </c>
      <c r="I147" t="str">
        <f t="shared" si="9"/>
        <v>Район теплоснабжения г. Великий Новгород Котельная №37 (1 385)</v>
      </c>
      <c r="J147">
        <f t="shared" si="10"/>
        <v>0.11987</v>
      </c>
      <c r="K147">
        <f t="shared" si="11"/>
        <v>0.11345400000000001</v>
      </c>
    </row>
    <row r="148" spans="1:11" ht="45" x14ac:dyDescent="0.25">
      <c r="A148" s="22" t="s">
        <v>707</v>
      </c>
      <c r="B148" s="22" t="s">
        <v>728</v>
      </c>
      <c r="C148" s="22" t="s">
        <v>1310</v>
      </c>
      <c r="D148" s="22" t="s">
        <v>3056</v>
      </c>
      <c r="E148" s="45">
        <v>4</v>
      </c>
      <c r="F148">
        <v>591.375</v>
      </c>
      <c r="G148">
        <v>745.50500000000011</v>
      </c>
      <c r="H148" t="str">
        <f t="shared" si="8"/>
        <v>ГРС Новгород-1</v>
      </c>
      <c r="I148" t="str">
        <f t="shared" si="9"/>
        <v>Район теплоснабжения г. Великий Новгород Котельная №38 (1 386)</v>
      </c>
      <c r="J148">
        <f t="shared" si="10"/>
        <v>0.59137499999999998</v>
      </c>
      <c r="K148">
        <f t="shared" si="11"/>
        <v>0.74550500000000008</v>
      </c>
    </row>
    <row r="149" spans="1:11" ht="45" x14ac:dyDescent="0.25">
      <c r="A149" s="22" t="s">
        <v>707</v>
      </c>
      <c r="B149" s="22" t="s">
        <v>728</v>
      </c>
      <c r="C149" s="22" t="s">
        <v>1311</v>
      </c>
      <c r="D149" s="22" t="s">
        <v>3057</v>
      </c>
      <c r="E149" s="45">
        <v>4</v>
      </c>
      <c r="F149">
        <v>416.81400000000002</v>
      </c>
      <c r="G149">
        <v>392.512</v>
      </c>
      <c r="H149" t="str">
        <f t="shared" si="8"/>
        <v>ГРС Новгород-1</v>
      </c>
      <c r="I149" t="str">
        <f t="shared" si="9"/>
        <v>Район теплоснабжения г. Великий Новгород Котельная №39 (1 387)</v>
      </c>
      <c r="J149">
        <f t="shared" si="10"/>
        <v>0.41681400000000002</v>
      </c>
      <c r="K149">
        <f t="shared" si="11"/>
        <v>0.39251200000000003</v>
      </c>
    </row>
    <row r="150" spans="1:11" ht="45" x14ac:dyDescent="0.25">
      <c r="A150" s="22" t="s">
        <v>707</v>
      </c>
      <c r="B150" s="22" t="s">
        <v>728</v>
      </c>
      <c r="C150" s="22" t="s">
        <v>1313</v>
      </c>
      <c r="D150" s="22" t="s">
        <v>3059</v>
      </c>
      <c r="E150" s="45">
        <v>4</v>
      </c>
      <c r="F150">
        <v>500.38099999999997</v>
      </c>
      <c r="G150">
        <v>218.37200000000001</v>
      </c>
      <c r="H150" t="str">
        <f t="shared" si="8"/>
        <v>ГРС Новгород-1</v>
      </c>
      <c r="I150" t="str">
        <f t="shared" si="9"/>
        <v>Район теплоснабжения г. Великий Новгород Котельная №41 (1 389)</v>
      </c>
      <c r="J150">
        <f t="shared" si="10"/>
        <v>0.50038099999999996</v>
      </c>
      <c r="K150">
        <f t="shared" si="11"/>
        <v>0.21837200000000001</v>
      </c>
    </row>
    <row r="151" spans="1:11" ht="45" x14ac:dyDescent="0.25">
      <c r="A151" s="22" t="s">
        <v>707</v>
      </c>
      <c r="B151" s="22" t="s">
        <v>728</v>
      </c>
      <c r="C151" s="22" t="s">
        <v>1315</v>
      </c>
      <c r="D151" s="22" t="s">
        <v>3061</v>
      </c>
      <c r="E151" s="45">
        <v>4</v>
      </c>
      <c r="F151">
        <v>312.27700000000004</v>
      </c>
      <c r="G151">
        <v>287.39699999999999</v>
      </c>
      <c r="H151" t="str">
        <f t="shared" si="8"/>
        <v>ГРС Новгород-1</v>
      </c>
      <c r="I151" t="str">
        <f t="shared" si="9"/>
        <v>Район теплоснабжения г. Великий Новгород Котельная №43а (1 391)</v>
      </c>
      <c r="J151">
        <f t="shared" si="10"/>
        <v>0.31227700000000003</v>
      </c>
      <c r="K151">
        <f t="shared" si="11"/>
        <v>0.28739700000000001</v>
      </c>
    </row>
    <row r="152" spans="1:11" ht="45" x14ac:dyDescent="0.25">
      <c r="A152" s="22" t="s">
        <v>707</v>
      </c>
      <c r="B152" s="22" t="s">
        <v>742</v>
      </c>
      <c r="C152" s="22" t="s">
        <v>1316</v>
      </c>
      <c r="D152" s="22" t="s">
        <v>3062</v>
      </c>
      <c r="E152" s="45">
        <v>4</v>
      </c>
      <c r="F152">
        <v>487.68900000000002</v>
      </c>
      <c r="G152">
        <v>146.47499999999999</v>
      </c>
      <c r="H152" t="str">
        <f t="shared" si="8"/>
        <v>ГРС Новгород-2</v>
      </c>
      <c r="I152" t="str">
        <f t="shared" si="9"/>
        <v>Район теплоснабжения г. Великий Новгород Котельная №44 (1 392)</v>
      </c>
      <c r="J152">
        <f t="shared" si="10"/>
        <v>0.48768900000000004</v>
      </c>
      <c r="K152">
        <f t="shared" si="11"/>
        <v>0.14647499999999999</v>
      </c>
    </row>
    <row r="153" spans="1:11" ht="45" x14ac:dyDescent="0.25">
      <c r="A153" s="22" t="s">
        <v>707</v>
      </c>
      <c r="B153" s="22" t="s">
        <v>728</v>
      </c>
      <c r="C153" s="22" t="s">
        <v>1318</v>
      </c>
      <c r="D153" s="22" t="s">
        <v>3064</v>
      </c>
      <c r="E153" s="45">
        <v>4</v>
      </c>
      <c r="F153">
        <v>16.309000000000001</v>
      </c>
      <c r="G153">
        <v>17.872</v>
      </c>
      <c r="H153" t="str">
        <f t="shared" si="8"/>
        <v>ГРС Новгород-1</v>
      </c>
      <c r="I153" t="str">
        <f t="shared" si="9"/>
        <v>Район теплоснабжения г. Великий Новгород Котельная №46 (1 394)</v>
      </c>
      <c r="J153">
        <f t="shared" si="10"/>
        <v>1.6309000000000001E-2</v>
      </c>
      <c r="K153">
        <f t="shared" si="11"/>
        <v>1.7871999999999999E-2</v>
      </c>
    </row>
    <row r="154" spans="1:11" ht="45" x14ac:dyDescent="0.25">
      <c r="A154" s="22" t="s">
        <v>707</v>
      </c>
      <c r="B154" s="22" t="s">
        <v>728</v>
      </c>
      <c r="C154" s="22" t="s">
        <v>1319</v>
      </c>
      <c r="D154" s="22" t="s">
        <v>3065</v>
      </c>
      <c r="E154" s="45">
        <v>4</v>
      </c>
      <c r="F154">
        <v>34.186</v>
      </c>
      <c r="G154">
        <v>22.433</v>
      </c>
      <c r="H154" t="str">
        <f t="shared" si="8"/>
        <v>ГРС Новгород-1</v>
      </c>
      <c r="I154" t="str">
        <f t="shared" si="9"/>
        <v>Район теплоснабжения г. Великий Новгород Котельная №46а (1 395)</v>
      </c>
      <c r="J154">
        <f t="shared" si="10"/>
        <v>3.4186000000000001E-2</v>
      </c>
      <c r="K154">
        <f t="shared" si="11"/>
        <v>2.2433000000000002E-2</v>
      </c>
    </row>
    <row r="155" spans="1:11" ht="45" x14ac:dyDescent="0.25">
      <c r="A155" s="22" t="s">
        <v>707</v>
      </c>
      <c r="B155" s="22" t="s">
        <v>728</v>
      </c>
      <c r="C155" s="22" t="s">
        <v>1322</v>
      </c>
      <c r="D155" s="22" t="s">
        <v>3068</v>
      </c>
      <c r="E155" s="45">
        <v>4</v>
      </c>
      <c r="F155">
        <v>191.28399999999999</v>
      </c>
      <c r="G155">
        <v>77.018000000000001</v>
      </c>
      <c r="H155" t="str">
        <f t="shared" si="8"/>
        <v>ГРС Новгород-1</v>
      </c>
      <c r="I155" t="str">
        <f t="shared" si="9"/>
        <v>Район теплоснабжения г. Великий Новгород Котельная №49 (1 398)</v>
      </c>
      <c r="J155">
        <f t="shared" si="10"/>
        <v>0.19128399999999998</v>
      </c>
      <c r="K155">
        <f t="shared" si="11"/>
        <v>7.7018000000000003E-2</v>
      </c>
    </row>
    <row r="156" spans="1:11" ht="45" x14ac:dyDescent="0.25">
      <c r="A156" s="22" t="s">
        <v>707</v>
      </c>
      <c r="B156" s="22" t="s">
        <v>728</v>
      </c>
      <c r="C156" s="22" t="s">
        <v>1323</v>
      </c>
      <c r="D156" s="22" t="s">
        <v>3069</v>
      </c>
      <c r="E156" s="45">
        <v>4</v>
      </c>
      <c r="F156">
        <v>32.149000000000001</v>
      </c>
      <c r="G156">
        <v>173.976</v>
      </c>
      <c r="H156" t="str">
        <f t="shared" si="8"/>
        <v>ГРС Новгород-1</v>
      </c>
      <c r="I156" t="str">
        <f t="shared" si="9"/>
        <v>Район теплоснабжения г. Великий Новгород Котельная №50 (1 399)</v>
      </c>
      <c r="J156">
        <f t="shared" si="10"/>
        <v>3.2149000000000004E-2</v>
      </c>
      <c r="K156">
        <f t="shared" si="11"/>
        <v>0.17397599999999999</v>
      </c>
    </row>
    <row r="157" spans="1:11" ht="45" x14ac:dyDescent="0.25">
      <c r="A157" s="22" t="s">
        <v>707</v>
      </c>
      <c r="B157" s="22" t="s">
        <v>728</v>
      </c>
      <c r="C157" s="22" t="s">
        <v>1327</v>
      </c>
      <c r="D157" s="22" t="s">
        <v>3073</v>
      </c>
      <c r="E157" s="45">
        <v>4</v>
      </c>
      <c r="F157">
        <v>18.766999999999999</v>
      </c>
      <c r="G157">
        <v>15.487</v>
      </c>
      <c r="H157" t="str">
        <f t="shared" si="8"/>
        <v>ГРС Новгород-1</v>
      </c>
      <c r="I157" t="str">
        <f t="shared" si="9"/>
        <v>Район теплоснабжения г. Великий Новгород Котельная №54 (1 403)</v>
      </c>
      <c r="J157">
        <f t="shared" si="10"/>
        <v>1.8766999999999999E-2</v>
      </c>
      <c r="K157">
        <f t="shared" si="11"/>
        <v>1.5487000000000001E-2</v>
      </c>
    </row>
    <row r="158" spans="1:11" ht="45" x14ac:dyDescent="0.25">
      <c r="A158" s="22" t="s">
        <v>707</v>
      </c>
      <c r="B158" s="22" t="s">
        <v>728</v>
      </c>
      <c r="C158" s="22" t="s">
        <v>1328</v>
      </c>
      <c r="D158" s="22" t="s">
        <v>3074</v>
      </c>
      <c r="E158" s="45">
        <v>4</v>
      </c>
      <c r="F158">
        <v>178.39400000000001</v>
      </c>
      <c r="G158">
        <v>30.556000000000001</v>
      </c>
      <c r="H158" t="str">
        <f t="shared" si="8"/>
        <v>ГРС Новгород-1</v>
      </c>
      <c r="I158" t="str">
        <f t="shared" si="9"/>
        <v>Район теплоснабжения г. Великий Новгород Котельная №57 (1 406)</v>
      </c>
      <c r="J158">
        <f t="shared" si="10"/>
        <v>0.178394</v>
      </c>
      <c r="K158">
        <f t="shared" si="11"/>
        <v>3.0556E-2</v>
      </c>
    </row>
    <row r="159" spans="1:11" ht="45" x14ac:dyDescent="0.25">
      <c r="A159" s="22" t="s">
        <v>707</v>
      </c>
      <c r="B159" s="22" t="s">
        <v>728</v>
      </c>
      <c r="C159" s="22" t="s">
        <v>1331</v>
      </c>
      <c r="D159" s="22" t="s">
        <v>3077</v>
      </c>
      <c r="E159" s="45">
        <v>4</v>
      </c>
      <c r="F159">
        <v>184.28200000000001</v>
      </c>
      <c r="G159">
        <v>158.62</v>
      </c>
      <c r="H159" t="str">
        <f t="shared" si="8"/>
        <v>ГРС Новгород-1</v>
      </c>
      <c r="I159" t="str">
        <f t="shared" si="9"/>
        <v>Район теплоснабжения г. Великий Новгород Котельная №60 (1 409)</v>
      </c>
      <c r="J159">
        <f t="shared" si="10"/>
        <v>0.184282</v>
      </c>
      <c r="K159">
        <f t="shared" si="11"/>
        <v>0.15862000000000001</v>
      </c>
    </row>
    <row r="160" spans="1:11" ht="45" x14ac:dyDescent="0.25">
      <c r="A160" s="22" t="s">
        <v>707</v>
      </c>
      <c r="B160" s="22" t="s">
        <v>728</v>
      </c>
      <c r="C160" s="22" t="s">
        <v>1332</v>
      </c>
      <c r="D160" s="22" t="s">
        <v>3078</v>
      </c>
      <c r="E160" s="45">
        <v>4</v>
      </c>
      <c r="F160">
        <v>43.820999999999998</v>
      </c>
      <c r="G160">
        <v>40.270000000000003</v>
      </c>
      <c r="H160" t="str">
        <f t="shared" si="8"/>
        <v>ГРС Новгород-1</v>
      </c>
      <c r="I160" t="str">
        <f t="shared" si="9"/>
        <v>Район теплоснабжения г. Великий Новгород Котельная №61 (1 410)</v>
      </c>
      <c r="J160">
        <f t="shared" si="10"/>
        <v>4.3820999999999999E-2</v>
      </c>
      <c r="K160">
        <f t="shared" si="11"/>
        <v>4.027E-2</v>
      </c>
    </row>
    <row r="161" spans="1:11" ht="45" x14ac:dyDescent="0.25">
      <c r="A161" s="22" t="s">
        <v>707</v>
      </c>
      <c r="B161" s="22" t="s">
        <v>728</v>
      </c>
      <c r="C161" s="22" t="s">
        <v>1333</v>
      </c>
      <c r="D161" s="22" t="s">
        <v>3079</v>
      </c>
      <c r="E161" s="45">
        <v>4</v>
      </c>
      <c r="F161">
        <v>232.39699999999999</v>
      </c>
      <c r="G161">
        <v>211.875</v>
      </c>
      <c r="H161" t="str">
        <f t="shared" si="8"/>
        <v>ГРС Новгород-1</v>
      </c>
      <c r="I161" t="str">
        <f t="shared" si="9"/>
        <v>Район теплоснабжения г. Великий Новгород Котельная №62 (1 411)</v>
      </c>
      <c r="J161">
        <f t="shared" si="10"/>
        <v>0.23239699999999999</v>
      </c>
      <c r="K161">
        <f t="shared" si="11"/>
        <v>0.21187500000000001</v>
      </c>
    </row>
    <row r="162" spans="1:11" ht="45" x14ac:dyDescent="0.25">
      <c r="A162" s="22" t="s">
        <v>707</v>
      </c>
      <c r="B162" s="22" t="s">
        <v>728</v>
      </c>
      <c r="C162" s="22" t="s">
        <v>1335</v>
      </c>
      <c r="D162" s="22" t="s">
        <v>3081</v>
      </c>
      <c r="E162" s="45">
        <v>4</v>
      </c>
      <c r="F162">
        <v>347.93399999999997</v>
      </c>
      <c r="G162">
        <v>402.351</v>
      </c>
      <c r="H162" t="str">
        <f t="shared" si="8"/>
        <v>ГРС Новгород-1</v>
      </c>
      <c r="I162" t="str">
        <f t="shared" si="9"/>
        <v>Район теплоснабжения г. Великий Новгород Котельная №64 (1 413)</v>
      </c>
      <c r="J162">
        <f t="shared" si="10"/>
        <v>0.34793399999999997</v>
      </c>
      <c r="K162">
        <f t="shared" si="11"/>
        <v>0.40235100000000001</v>
      </c>
    </row>
    <row r="163" spans="1:11" ht="45" x14ac:dyDescent="0.25">
      <c r="A163" s="22" t="s">
        <v>707</v>
      </c>
      <c r="B163" s="22" t="s">
        <v>728</v>
      </c>
      <c r="C163" s="22" t="s">
        <v>1336</v>
      </c>
      <c r="D163" s="22" t="s">
        <v>3082</v>
      </c>
      <c r="E163" s="45">
        <v>4</v>
      </c>
      <c r="F163">
        <v>117.836</v>
      </c>
      <c r="G163">
        <v>90.444000000000003</v>
      </c>
      <c r="H163" t="str">
        <f t="shared" si="8"/>
        <v>ГРС Новгород-1</v>
      </c>
      <c r="I163" t="str">
        <f t="shared" si="9"/>
        <v>Район теплоснабжения г. Великий Новгород Котельная №65 (1 414)</v>
      </c>
      <c r="J163">
        <f t="shared" si="10"/>
        <v>0.117836</v>
      </c>
      <c r="K163">
        <f t="shared" si="11"/>
        <v>9.0443999999999997E-2</v>
      </c>
    </row>
    <row r="164" spans="1:11" ht="45" x14ac:dyDescent="0.25">
      <c r="A164" s="22" t="s">
        <v>707</v>
      </c>
      <c r="B164" s="22" t="s">
        <v>728</v>
      </c>
      <c r="C164" s="22" t="s">
        <v>1337</v>
      </c>
      <c r="D164" s="22" t="s">
        <v>3083</v>
      </c>
      <c r="E164" s="45">
        <v>4</v>
      </c>
      <c r="F164">
        <v>164.42099999999999</v>
      </c>
      <c r="G164">
        <v>105.886</v>
      </c>
      <c r="H164" t="str">
        <f t="shared" si="8"/>
        <v>ГРС Новгород-1</v>
      </c>
      <c r="I164" t="str">
        <f t="shared" si="9"/>
        <v>Район теплоснабжения г. Великий Новгород Котельная №66 (1 415)</v>
      </c>
      <c r="J164">
        <f t="shared" si="10"/>
        <v>0.16442099999999998</v>
      </c>
      <c r="K164">
        <f t="shared" si="11"/>
        <v>0.10588599999999999</v>
      </c>
    </row>
    <row r="165" spans="1:11" ht="45" x14ac:dyDescent="0.25">
      <c r="A165" s="22" t="s">
        <v>707</v>
      </c>
      <c r="B165" s="22" t="s">
        <v>742</v>
      </c>
      <c r="C165" s="22" t="s">
        <v>1338</v>
      </c>
      <c r="D165" s="22" t="s">
        <v>3084</v>
      </c>
      <c r="E165" s="45">
        <v>4</v>
      </c>
      <c r="F165">
        <v>94.034000000000006</v>
      </c>
      <c r="G165">
        <v>68.685000000000002</v>
      </c>
      <c r="H165" t="str">
        <f t="shared" si="8"/>
        <v>ГРС Новгород-2</v>
      </c>
      <c r="I165" t="str">
        <f t="shared" si="9"/>
        <v>Район теплоснабжения г. Великий Новгород Котельная №68-68а (1 417)</v>
      </c>
      <c r="J165">
        <f t="shared" si="10"/>
        <v>9.4034000000000006E-2</v>
      </c>
      <c r="K165">
        <f t="shared" si="11"/>
        <v>6.8684999999999996E-2</v>
      </c>
    </row>
    <row r="166" spans="1:11" ht="30" x14ac:dyDescent="0.25">
      <c r="A166" s="14" t="s">
        <v>349</v>
      </c>
      <c r="B166" s="13" t="s">
        <v>948</v>
      </c>
      <c r="C166" s="13" t="s">
        <v>1344</v>
      </c>
      <c r="D166" s="13" t="s">
        <v>3090</v>
      </c>
      <c r="E166" s="38">
        <v>4</v>
      </c>
      <c r="F166">
        <v>2080</v>
      </c>
      <c r="G166">
        <v>661.1</v>
      </c>
      <c r="H166" t="str">
        <f t="shared" si="8"/>
        <v>ГРС Парфино</v>
      </c>
      <c r="I166" t="str">
        <f t="shared" si="9"/>
        <v>Парфинский фанерный комбинат, 5312004680 Фанерный комбинат (1 424)</v>
      </c>
      <c r="J166">
        <f t="shared" si="10"/>
        <v>2.08</v>
      </c>
      <c r="K166">
        <f t="shared" si="11"/>
        <v>0.66110000000000002</v>
      </c>
    </row>
    <row r="167" spans="1:11" ht="45" x14ac:dyDescent="0.25">
      <c r="A167" s="22" t="s">
        <v>707</v>
      </c>
      <c r="B167" s="22" t="s">
        <v>742</v>
      </c>
      <c r="C167" s="22" t="s">
        <v>1348</v>
      </c>
      <c r="D167" s="22" t="s">
        <v>3094</v>
      </c>
      <c r="E167" s="45">
        <v>4</v>
      </c>
      <c r="F167">
        <v>18.440000000000001</v>
      </c>
      <c r="G167">
        <v>19.972999999999999</v>
      </c>
      <c r="H167" t="str">
        <f t="shared" si="8"/>
        <v>ГРС Новгород-2</v>
      </c>
      <c r="I167" t="str">
        <f t="shared" si="9"/>
        <v>Район теплоснабжения г. Великий Новгород Котельная №7а (1 438)</v>
      </c>
      <c r="J167">
        <f t="shared" si="10"/>
        <v>1.8440000000000002E-2</v>
      </c>
      <c r="K167">
        <f t="shared" si="11"/>
        <v>1.9972999999999998E-2</v>
      </c>
    </row>
    <row r="168" spans="1:11" ht="45" x14ac:dyDescent="0.25">
      <c r="A168" s="13" t="s">
        <v>358</v>
      </c>
      <c r="B168" s="13" t="s">
        <v>744</v>
      </c>
      <c r="C168" s="13" t="s">
        <v>1358</v>
      </c>
      <c r="D168" s="13" t="s">
        <v>3104</v>
      </c>
      <c r="E168" s="38">
        <v>4</v>
      </c>
      <c r="F168">
        <v>290.39999999999998</v>
      </c>
      <c r="G168">
        <v>328.81399999999996</v>
      </c>
      <c r="H168" t="str">
        <f t="shared" si="8"/>
        <v>ГРС Старая Русса</v>
      </c>
      <c r="I168" t="str">
        <f t="shared" si="9"/>
        <v>Старорусский Мясной Двор, 5322007828 Промплощадка (1 466)</v>
      </c>
      <c r="J168">
        <f t="shared" si="10"/>
        <v>0.29039999999999999</v>
      </c>
      <c r="K168">
        <f t="shared" si="11"/>
        <v>0.32881399999999994</v>
      </c>
    </row>
    <row r="169" spans="1:11" ht="45" x14ac:dyDescent="0.25">
      <c r="A169" s="13" t="s">
        <v>7</v>
      </c>
      <c r="B169" s="13" t="s">
        <v>941</v>
      </c>
      <c r="C169" s="13" t="s">
        <v>1370</v>
      </c>
      <c r="D169" s="13" t="s">
        <v>3116</v>
      </c>
      <c r="E169" s="38">
        <v>4</v>
      </c>
      <c r="F169">
        <v>445</v>
      </c>
      <c r="G169">
        <v>224.90800000000002</v>
      </c>
      <c r="H169" t="str">
        <f t="shared" si="8"/>
        <v>ГРС Рахино</v>
      </c>
      <c r="I169" t="str">
        <f t="shared" si="9"/>
        <v>Белгранкорм-Великий Новгород, 5305006239 Площадка №1 Цех №1 (1 514)</v>
      </c>
      <c r="J169">
        <f t="shared" si="10"/>
        <v>0.44500000000000001</v>
      </c>
      <c r="K169">
        <f t="shared" si="11"/>
        <v>0.22490800000000002</v>
      </c>
    </row>
    <row r="170" spans="1:11" ht="45" x14ac:dyDescent="0.25">
      <c r="A170" s="13" t="s">
        <v>7</v>
      </c>
      <c r="B170" s="13" t="s">
        <v>941</v>
      </c>
      <c r="C170" s="13" t="s">
        <v>1376</v>
      </c>
      <c r="D170" s="13" t="s">
        <v>3122</v>
      </c>
      <c r="E170" s="38">
        <v>4</v>
      </c>
      <c r="F170">
        <v>870</v>
      </c>
      <c r="G170">
        <v>627.11200000000008</v>
      </c>
      <c r="H170" t="str">
        <f t="shared" si="8"/>
        <v>ГРС Рахино</v>
      </c>
      <c r="I170" t="str">
        <f t="shared" si="9"/>
        <v>Белгранкорм-Великий Новгород, 5305006239 Площадка №3 ППЗ ГПП(Убойный цех) (1 523)</v>
      </c>
      <c r="J170">
        <f t="shared" si="10"/>
        <v>0.87</v>
      </c>
      <c r="K170">
        <f t="shared" si="11"/>
        <v>0.62711200000000011</v>
      </c>
    </row>
    <row r="171" spans="1:11" ht="45" x14ac:dyDescent="0.25">
      <c r="A171" s="13" t="s">
        <v>7</v>
      </c>
      <c r="B171" s="13" t="s">
        <v>941</v>
      </c>
      <c r="C171" s="13" t="s">
        <v>1382</v>
      </c>
      <c r="D171" s="13" t="s">
        <v>3128</v>
      </c>
      <c r="E171" s="38">
        <v>4</v>
      </c>
      <c r="F171">
        <v>335</v>
      </c>
      <c r="G171">
        <v>176.16</v>
      </c>
      <c r="H171" t="str">
        <f t="shared" si="8"/>
        <v>ГРС Рахино</v>
      </c>
      <c r="I171" t="str">
        <f t="shared" si="9"/>
        <v>Белгранкорм-Великий Новгород, 5305006239 Площадка №2 Цех №2 (1 533)</v>
      </c>
      <c r="J171">
        <f t="shared" si="10"/>
        <v>0.33500000000000002</v>
      </c>
      <c r="K171">
        <f t="shared" si="11"/>
        <v>0.17615999999999998</v>
      </c>
    </row>
    <row r="172" spans="1:11" ht="30" x14ac:dyDescent="0.25">
      <c r="A172" s="13" t="s">
        <v>176</v>
      </c>
      <c r="B172" s="13" t="s">
        <v>728</v>
      </c>
      <c r="C172" s="13" t="s">
        <v>1415</v>
      </c>
      <c r="D172" s="13" t="s">
        <v>3161</v>
      </c>
      <c r="E172" s="38">
        <v>4</v>
      </c>
      <c r="F172">
        <v>125</v>
      </c>
      <c r="G172">
        <v>90.698999999999998</v>
      </c>
      <c r="H172" t="str">
        <f t="shared" si="8"/>
        <v>ГРС Новгород-1</v>
      </c>
      <c r="I172" t="str">
        <f t="shared" si="9"/>
        <v>Новострой, 5321088239 Котельная (1 673)</v>
      </c>
      <c r="J172">
        <f t="shared" si="10"/>
        <v>0.125</v>
      </c>
      <c r="K172">
        <f t="shared" si="11"/>
        <v>9.0699000000000002E-2</v>
      </c>
    </row>
    <row r="173" spans="1:11" ht="30" x14ac:dyDescent="0.25">
      <c r="A173" s="13" t="s">
        <v>77</v>
      </c>
      <c r="B173" s="13" t="s">
        <v>732</v>
      </c>
      <c r="C173" s="13" t="s">
        <v>1433</v>
      </c>
      <c r="D173" s="13" t="s">
        <v>3179</v>
      </c>
      <c r="E173" s="38">
        <v>4</v>
      </c>
      <c r="F173">
        <v>177</v>
      </c>
      <c r="G173">
        <v>2.4740000000000002</v>
      </c>
      <c r="H173" t="str">
        <f t="shared" si="8"/>
        <v>ГРС Подберезье</v>
      </c>
      <c r="I173" t="str">
        <f t="shared" si="9"/>
        <v>Бекон, 5310010329 Репродуктор (1 710)</v>
      </c>
      <c r="J173">
        <f t="shared" si="10"/>
        <v>0.17699999999999999</v>
      </c>
      <c r="K173">
        <f t="shared" si="11"/>
        <v>2.4740000000000001E-3</v>
      </c>
    </row>
    <row r="174" spans="1:11" ht="45" x14ac:dyDescent="0.25">
      <c r="A174" s="13" t="s">
        <v>7</v>
      </c>
      <c r="B174" s="13" t="s">
        <v>941</v>
      </c>
      <c r="C174" s="13" t="s">
        <v>1447</v>
      </c>
      <c r="D174" s="13" t="s">
        <v>3193</v>
      </c>
      <c r="E174" s="38">
        <v>4</v>
      </c>
      <c r="F174">
        <v>520</v>
      </c>
      <c r="G174">
        <v>313.76800000000003</v>
      </c>
      <c r="H174" t="str">
        <f t="shared" si="8"/>
        <v>ГРС Рахино</v>
      </c>
      <c r="I174" t="str">
        <f t="shared" si="9"/>
        <v>Белгранкорм-Великий Новгород, 5305006239 Площадка №5 Цех №3 (Patio) (1 748)</v>
      </c>
      <c r="J174">
        <f t="shared" si="10"/>
        <v>0.52</v>
      </c>
      <c r="K174">
        <f t="shared" si="11"/>
        <v>0.31376800000000005</v>
      </c>
    </row>
    <row r="175" spans="1:11" ht="30" x14ac:dyDescent="0.25">
      <c r="A175" s="13" t="s">
        <v>417</v>
      </c>
      <c r="B175" s="13" t="s">
        <v>744</v>
      </c>
      <c r="C175" s="13" t="s">
        <v>1486</v>
      </c>
      <c r="D175" s="13" t="s">
        <v>3234</v>
      </c>
      <c r="E175" s="38">
        <v>4</v>
      </c>
      <c r="F175">
        <v>156.9</v>
      </c>
      <c r="G175">
        <v>179.05500000000001</v>
      </c>
      <c r="H175" t="str">
        <f t="shared" si="8"/>
        <v>ГРС Старая Русса</v>
      </c>
      <c r="I175" t="str">
        <f t="shared" si="9"/>
        <v>ЭнергоИнвест, 7841378040 Блок-модульная котельная (1 851)</v>
      </c>
      <c r="J175">
        <f t="shared" si="10"/>
        <v>0.15690000000000001</v>
      </c>
      <c r="K175">
        <f t="shared" si="11"/>
        <v>0.17905500000000002</v>
      </c>
    </row>
    <row r="176" spans="1:11" ht="45" x14ac:dyDescent="0.25">
      <c r="A176" s="13" t="s">
        <v>176</v>
      </c>
      <c r="B176" s="13" t="s">
        <v>728</v>
      </c>
      <c r="C176" s="13" t="s">
        <v>1492</v>
      </c>
      <c r="D176" s="13" t="s">
        <v>3240</v>
      </c>
      <c r="E176" s="38">
        <v>4</v>
      </c>
      <c r="F176">
        <v>155</v>
      </c>
      <c r="G176">
        <v>126.178</v>
      </c>
      <c r="H176" t="str">
        <f t="shared" si="8"/>
        <v>ГРС Новгород-1</v>
      </c>
      <c r="I176" t="str">
        <f t="shared" si="9"/>
        <v>Новострой, 5321088239 Автоматизированная котельная (1 861)</v>
      </c>
      <c r="J176">
        <f t="shared" si="10"/>
        <v>0.155</v>
      </c>
      <c r="K176">
        <f t="shared" si="11"/>
        <v>0.12617799999999998</v>
      </c>
    </row>
    <row r="177" spans="1:11" ht="30" x14ac:dyDescent="0.25">
      <c r="A177" s="14" t="s">
        <v>77</v>
      </c>
      <c r="B177" s="13" t="s">
        <v>1525</v>
      </c>
      <c r="C177" s="13" t="s">
        <v>3273</v>
      </c>
      <c r="D177" s="13" t="s">
        <v>3274</v>
      </c>
      <c r="E177" s="38">
        <v>4</v>
      </c>
      <c r="F177">
        <v>1350</v>
      </c>
      <c r="G177">
        <v>331.76099999999997</v>
      </c>
      <c r="H177" t="str">
        <f t="shared" si="8"/>
        <v>ГРС Волот</v>
      </c>
      <c r="I177" t="str">
        <f t="shared" si="9"/>
        <v>Бекон, 5310010329 Зерносушильный комплекс (1 965)</v>
      </c>
      <c r="J177">
        <f t="shared" si="10"/>
        <v>1.35</v>
      </c>
      <c r="K177">
        <f t="shared" si="11"/>
        <v>0.33176099999999997</v>
      </c>
    </row>
    <row r="178" spans="1:11" ht="15.75" x14ac:dyDescent="0.25">
      <c r="A178" s="14" t="s">
        <v>447</v>
      </c>
      <c r="B178" s="13" t="s">
        <v>1525</v>
      </c>
      <c r="C178" s="13" t="s">
        <v>1549</v>
      </c>
      <c r="D178" s="13" t="s">
        <v>3300</v>
      </c>
      <c r="E178" s="38">
        <v>4</v>
      </c>
      <c r="F178">
        <v>142.31</v>
      </c>
      <c r="G178">
        <v>102.994</v>
      </c>
      <c r="H178" t="str">
        <f t="shared" si="8"/>
        <v>ГРС Волот</v>
      </c>
      <c r="I178" t="str">
        <f t="shared" si="9"/>
        <v>НордЭнерго, 7804348591 Котельная (2 038)</v>
      </c>
      <c r="J178">
        <f t="shared" si="10"/>
        <v>0.14230999999999999</v>
      </c>
      <c r="K178">
        <f t="shared" si="11"/>
        <v>0.102994</v>
      </c>
    </row>
    <row r="179" spans="1:11" ht="45" x14ac:dyDescent="0.25">
      <c r="A179" s="13" t="s">
        <v>65</v>
      </c>
      <c r="B179" s="13" t="s">
        <v>749</v>
      </c>
      <c r="C179" s="13" t="s">
        <v>1552</v>
      </c>
      <c r="D179" s="13" t="s">
        <v>3303</v>
      </c>
      <c r="E179" s="38">
        <v>4</v>
      </c>
      <c r="F179">
        <v>469</v>
      </c>
      <c r="G179">
        <v>419.24400000000003</v>
      </c>
      <c r="H179" t="str">
        <f t="shared" si="8"/>
        <v>ГРС Окуловка</v>
      </c>
      <c r="I179" t="str">
        <f t="shared" si="9"/>
        <v>Окуловская бумажная фабрика, 7810600834 Цех бумажного литья (2 046)</v>
      </c>
      <c r="J179">
        <f t="shared" si="10"/>
        <v>0.46899999999999997</v>
      </c>
      <c r="K179">
        <f t="shared" si="11"/>
        <v>0.41924400000000001</v>
      </c>
    </row>
    <row r="180" spans="1:11" ht="45" x14ac:dyDescent="0.25">
      <c r="A180" s="13" t="s">
        <v>164</v>
      </c>
      <c r="B180" s="13" t="s">
        <v>762</v>
      </c>
      <c r="C180" s="13" t="s">
        <v>1562</v>
      </c>
      <c r="D180" s="13" t="s">
        <v>3313</v>
      </c>
      <c r="E180" s="38">
        <v>4</v>
      </c>
      <c r="F180">
        <v>58</v>
      </c>
      <c r="G180">
        <v>51.138999999999996</v>
      </c>
      <c r="H180" t="str">
        <f t="shared" si="8"/>
        <v>ГРС Чудово</v>
      </c>
      <c r="I180" t="str">
        <f t="shared" si="9"/>
        <v>Тепловая Компания Новгородская, 5301003692 Газовая водогрейная котельная (2 067)</v>
      </c>
      <c r="J180">
        <f t="shared" si="10"/>
        <v>5.8000000000000003E-2</v>
      </c>
      <c r="K180">
        <f t="shared" si="11"/>
        <v>5.1138999999999997E-2</v>
      </c>
    </row>
    <row r="181" spans="1:11" ht="45" x14ac:dyDescent="0.25">
      <c r="A181" s="13" t="s">
        <v>164</v>
      </c>
      <c r="B181" s="13" t="s">
        <v>749</v>
      </c>
      <c r="C181" s="13" t="s">
        <v>1589</v>
      </c>
      <c r="D181" s="13" t="s">
        <v>3340</v>
      </c>
      <c r="E181" s="38">
        <v>4</v>
      </c>
      <c r="F181">
        <v>216</v>
      </c>
      <c r="G181">
        <v>134.161</v>
      </c>
      <c r="H181" t="str">
        <f t="shared" si="8"/>
        <v>ГРС Окуловка</v>
      </c>
      <c r="I181" t="str">
        <f t="shared" si="9"/>
        <v>Тепловая Компания Новгородская, 5301003692 Блок-модульная котельная (15 МВт) (2 140)</v>
      </c>
      <c r="J181">
        <f t="shared" si="10"/>
        <v>0.216</v>
      </c>
      <c r="K181">
        <f t="shared" si="11"/>
        <v>0.134161</v>
      </c>
    </row>
    <row r="182" spans="1:11" ht="60" x14ac:dyDescent="0.25">
      <c r="A182" s="13" t="s">
        <v>7</v>
      </c>
      <c r="B182" s="13" t="s">
        <v>1069</v>
      </c>
      <c r="C182" s="13" t="s">
        <v>1594</v>
      </c>
      <c r="D182" s="13" t="s">
        <v>3345</v>
      </c>
      <c r="E182" s="38">
        <v>4</v>
      </c>
      <c r="F182">
        <v>140</v>
      </c>
      <c r="G182">
        <v>100.19800000000001</v>
      </c>
      <c r="H182" t="str">
        <f t="shared" si="8"/>
        <v>ГРС Яжелбицы</v>
      </c>
      <c r="I182" t="str">
        <f t="shared" si="9"/>
        <v>Белгранкорм-Великий Новгород, 5305006239 Площадка № 6, Птичник, (ремонтный молодняк) (2 153)</v>
      </c>
      <c r="J182">
        <f t="shared" si="10"/>
        <v>0.14000000000000001</v>
      </c>
      <c r="K182">
        <f t="shared" si="11"/>
        <v>0.10019800000000001</v>
      </c>
    </row>
    <row r="183" spans="1:11" ht="60" x14ac:dyDescent="0.25">
      <c r="A183" s="13" t="s">
        <v>7</v>
      </c>
      <c r="B183" s="13" t="s">
        <v>1069</v>
      </c>
      <c r="C183" s="13" t="s">
        <v>1595</v>
      </c>
      <c r="D183" s="13" t="s">
        <v>3346</v>
      </c>
      <c r="E183" s="38">
        <v>4</v>
      </c>
      <c r="F183">
        <v>105</v>
      </c>
      <c r="G183">
        <v>52.957999999999998</v>
      </c>
      <c r="H183" t="str">
        <f t="shared" si="8"/>
        <v>ГРС Яжелбицы</v>
      </c>
      <c r="I183" t="str">
        <f t="shared" si="9"/>
        <v>Белгранкорм-Великий Новгород, 5305006239 Площадка № 7, Птичник 1-8,Яйцесклад,АБК,Мойка (2 154)</v>
      </c>
      <c r="J183">
        <f t="shared" si="10"/>
        <v>0.105</v>
      </c>
      <c r="K183">
        <f t="shared" si="11"/>
        <v>5.2957999999999998E-2</v>
      </c>
    </row>
    <row r="184" spans="1:11" ht="45" x14ac:dyDescent="0.25">
      <c r="A184" s="13" t="s">
        <v>77</v>
      </c>
      <c r="B184" s="13" t="s">
        <v>1525</v>
      </c>
      <c r="C184" s="13" t="s">
        <v>1606</v>
      </c>
      <c r="D184" s="13" t="s">
        <v>3357</v>
      </c>
      <c r="E184" s="38">
        <v>4</v>
      </c>
      <c r="F184">
        <v>78</v>
      </c>
      <c r="G184">
        <v>28.069000000000003</v>
      </c>
      <c r="H184" t="str">
        <f t="shared" si="8"/>
        <v>ГРС Волот</v>
      </c>
      <c r="I184" t="str">
        <f t="shared" si="9"/>
        <v>Бекон, 5310010329 Ферма по откорму свиней (2 215)</v>
      </c>
      <c r="J184">
        <f t="shared" si="10"/>
        <v>7.8E-2</v>
      </c>
      <c r="K184">
        <f t="shared" si="11"/>
        <v>2.8069000000000004E-2</v>
      </c>
    </row>
    <row r="185" spans="1:11" ht="45" x14ac:dyDescent="0.25">
      <c r="A185" s="13" t="s">
        <v>164</v>
      </c>
      <c r="B185" s="13" t="s">
        <v>789</v>
      </c>
      <c r="C185" s="13" t="s">
        <v>1608</v>
      </c>
      <c r="D185" s="13" t="s">
        <v>3359</v>
      </c>
      <c r="E185" s="38">
        <v>4</v>
      </c>
      <c r="F185">
        <v>95</v>
      </c>
      <c r="G185">
        <v>148.625</v>
      </c>
      <c r="H185" t="str">
        <f t="shared" si="8"/>
        <v>ГРС Крестцы</v>
      </c>
      <c r="I185" t="str">
        <f t="shared" si="9"/>
        <v>Тепловая Компания Новгородская, 5301003692 Котельная 13,5 МВт (2 218)</v>
      </c>
      <c r="J185">
        <f t="shared" si="10"/>
        <v>9.5000000000000001E-2</v>
      </c>
      <c r="K185">
        <f t="shared" si="11"/>
        <v>0.14862500000000001</v>
      </c>
    </row>
    <row r="186" spans="1:11" ht="45" x14ac:dyDescent="0.25">
      <c r="A186" s="13" t="s">
        <v>447</v>
      </c>
      <c r="B186" s="13" t="s">
        <v>762</v>
      </c>
      <c r="C186" s="13" t="s">
        <v>1612</v>
      </c>
      <c r="D186" s="13" t="s">
        <v>3363</v>
      </c>
      <c r="E186" s="38">
        <v>4</v>
      </c>
      <c r="F186">
        <v>257</v>
      </c>
      <c r="G186">
        <v>362.04500000000002</v>
      </c>
      <c r="H186" t="str">
        <f t="shared" si="8"/>
        <v>ГРС Чудово</v>
      </c>
      <c r="I186" t="str">
        <f t="shared" si="9"/>
        <v>НордЭнерго, 7804348591 Автоматизированная газовая котельная (2 236)</v>
      </c>
      <c r="J186">
        <f t="shared" si="10"/>
        <v>0.25700000000000001</v>
      </c>
      <c r="K186">
        <f t="shared" si="11"/>
        <v>0.36204500000000001</v>
      </c>
    </row>
    <row r="187" spans="1:11" ht="30" x14ac:dyDescent="0.25">
      <c r="A187" s="13" t="s">
        <v>447</v>
      </c>
      <c r="B187" s="13" t="s">
        <v>1525</v>
      </c>
      <c r="C187" s="13" t="s">
        <v>1618</v>
      </c>
      <c r="D187" s="13" t="s">
        <v>3369</v>
      </c>
      <c r="E187" s="38">
        <v>4</v>
      </c>
      <c r="F187">
        <v>79.52000000000001</v>
      </c>
      <c r="G187">
        <v>48.944000000000003</v>
      </c>
      <c r="H187" t="str">
        <f t="shared" si="8"/>
        <v>ГРС Волот</v>
      </c>
      <c r="I187" t="str">
        <f t="shared" si="9"/>
        <v>НордЭнерго, 7804348591 Котельная (2 244)</v>
      </c>
      <c r="J187">
        <f t="shared" si="10"/>
        <v>7.9520000000000007E-2</v>
      </c>
      <c r="K187">
        <f t="shared" si="11"/>
        <v>4.8944000000000001E-2</v>
      </c>
    </row>
    <row r="188" spans="1:11" ht="45" x14ac:dyDescent="0.25">
      <c r="A188" s="13" t="s">
        <v>514</v>
      </c>
      <c r="B188" s="13" t="s">
        <v>742</v>
      </c>
      <c r="C188" s="13" t="s">
        <v>1670</v>
      </c>
      <c r="D188" s="13" t="s">
        <v>3421</v>
      </c>
      <c r="E188" s="38">
        <v>4</v>
      </c>
      <c r="F188">
        <v>150</v>
      </c>
      <c r="G188">
        <v>177.411</v>
      </c>
      <c r="H188" t="str">
        <f t="shared" si="8"/>
        <v>ГРС Новгород-2</v>
      </c>
      <c r="I188" t="str">
        <f t="shared" si="9"/>
        <v>Компаньон-Н, 5321089105 автоматизированная котельная (2 385)</v>
      </c>
      <c r="J188">
        <f t="shared" si="10"/>
        <v>0.15</v>
      </c>
      <c r="K188">
        <f t="shared" si="11"/>
        <v>0.17741100000000001</v>
      </c>
    </row>
    <row r="189" spans="1:11" ht="45" x14ac:dyDescent="0.25">
      <c r="A189" s="22" t="s">
        <v>707</v>
      </c>
      <c r="B189" s="22" t="s">
        <v>742</v>
      </c>
      <c r="C189" s="22" t="s">
        <v>1676</v>
      </c>
      <c r="D189" s="22" t="s">
        <v>3427</v>
      </c>
      <c r="E189" s="45">
        <v>4</v>
      </c>
      <c r="F189">
        <v>426.1</v>
      </c>
      <c r="G189">
        <v>203.733</v>
      </c>
      <c r="H189" t="str">
        <f t="shared" si="8"/>
        <v>ГРС Новгород-2</v>
      </c>
      <c r="I189" t="str">
        <f t="shared" si="9"/>
        <v>Район теплоснабжения г. Великий Новгород Котельная №78М (2 398)</v>
      </c>
      <c r="J189">
        <f t="shared" si="10"/>
        <v>0.42610000000000003</v>
      </c>
      <c r="K189">
        <f t="shared" si="11"/>
        <v>0.203733</v>
      </c>
    </row>
    <row r="190" spans="1:11" ht="30" x14ac:dyDescent="0.25">
      <c r="A190" s="14" t="s">
        <v>157</v>
      </c>
      <c r="B190" s="13" t="s">
        <v>728</v>
      </c>
      <c r="C190" s="13" t="s">
        <v>1685</v>
      </c>
      <c r="D190" s="13" t="s">
        <v>3436</v>
      </c>
      <c r="E190" s="38">
        <v>4</v>
      </c>
      <c r="F190">
        <v>233.59999999999997</v>
      </c>
      <c r="G190">
        <v>53.74</v>
      </c>
      <c r="H190" t="str">
        <f t="shared" si="8"/>
        <v>ГРС Новгород-1</v>
      </c>
      <c r="I190" t="str">
        <f t="shared" si="9"/>
        <v>Теплоэнерго, 5321058844 Котельная №81М (2 420)</v>
      </c>
      <c r="J190">
        <f t="shared" si="10"/>
        <v>0.23359999999999997</v>
      </c>
      <c r="K190">
        <f t="shared" si="11"/>
        <v>5.3740000000000003E-2</v>
      </c>
    </row>
    <row r="191" spans="1:11" ht="45" x14ac:dyDescent="0.25">
      <c r="A191" s="14" t="s">
        <v>447</v>
      </c>
      <c r="B191" s="13" t="s">
        <v>855</v>
      </c>
      <c r="C191" s="13" t="s">
        <v>1689</v>
      </c>
      <c r="D191" s="13" t="s">
        <v>3440</v>
      </c>
      <c r="E191" s="38">
        <v>4</v>
      </c>
      <c r="F191">
        <v>311</v>
      </c>
      <c r="G191">
        <v>472.32500000000005</v>
      </c>
      <c r="H191" t="str">
        <f t="shared" si="8"/>
        <v>ГРС Валдай</v>
      </c>
      <c r="I191" t="str">
        <f t="shared" si="9"/>
        <v>НордЭнерго, 7804348591 Котельная, ул. Васильева, 35 (2 424)</v>
      </c>
      <c r="J191">
        <f t="shared" si="10"/>
        <v>0.311</v>
      </c>
      <c r="K191">
        <f t="shared" si="11"/>
        <v>0.47232500000000005</v>
      </c>
    </row>
    <row r="192" spans="1:11" ht="30" x14ac:dyDescent="0.25">
      <c r="A192" s="14" t="s">
        <v>2871</v>
      </c>
      <c r="B192" s="13" t="s">
        <v>730</v>
      </c>
      <c r="C192" s="13" t="s">
        <v>3487</v>
      </c>
      <c r="D192" s="13" t="s">
        <v>3488</v>
      </c>
      <c r="E192" s="38">
        <v>4</v>
      </c>
      <c r="F192">
        <v>84.91</v>
      </c>
      <c r="G192">
        <v>0</v>
      </c>
      <c r="H192" t="str">
        <f t="shared" si="8"/>
        <v>ГРС Боровичи</v>
      </c>
      <c r="I192" t="str">
        <f t="shared" si="9"/>
        <v>УМ-282, 5320013512 Здание котельной (2 529)</v>
      </c>
      <c r="J192">
        <f t="shared" si="10"/>
        <v>8.4909999999999999E-2</v>
      </c>
      <c r="K192">
        <f t="shared" si="11"/>
        <v>0</v>
      </c>
    </row>
    <row r="193" spans="1:11" ht="45" x14ac:dyDescent="0.25">
      <c r="A193" s="26" t="s">
        <v>550</v>
      </c>
      <c r="B193" s="19" t="s">
        <v>1051</v>
      </c>
      <c r="C193" s="19" t="s">
        <v>1750</v>
      </c>
      <c r="D193" s="19" t="s">
        <v>3503</v>
      </c>
      <c r="E193" s="38">
        <v>4</v>
      </c>
      <c r="F193">
        <v>62</v>
      </c>
      <c r="G193">
        <v>30.844999999999999</v>
      </c>
      <c r="H193" t="str">
        <f t="shared" si="8"/>
        <v>ГРС Пола</v>
      </c>
      <c r="I193" t="str">
        <f t="shared" si="9"/>
        <v>НордЭнерго Автоматизированная газовая котельная</v>
      </c>
      <c r="J193">
        <f t="shared" si="10"/>
        <v>6.2E-2</v>
      </c>
      <c r="K193">
        <f t="shared" si="11"/>
        <v>3.0844999999999997E-2</v>
      </c>
    </row>
    <row r="194" spans="1:11" ht="45" x14ac:dyDescent="0.25">
      <c r="A194" s="14" t="s">
        <v>587</v>
      </c>
      <c r="B194" s="13" t="s">
        <v>730</v>
      </c>
      <c r="C194" s="13" t="s">
        <v>1763</v>
      </c>
      <c r="D194" s="13" t="s">
        <v>3518</v>
      </c>
      <c r="E194" s="38">
        <v>4</v>
      </c>
      <c r="F194">
        <v>1680.5700000000002</v>
      </c>
      <c r="G194">
        <v>1102.873</v>
      </c>
      <c r="H194" t="str">
        <f t="shared" ref="H194:H257" si="12">CONCATENATE("ГРС"," ",B194)</f>
        <v>ГРС Боровичи</v>
      </c>
      <c r="I194" t="str">
        <f t="shared" ref="I194:I257" si="13">CONCATENATE(A194," ",C194)</f>
        <v>НКУ, 5306001988 Цех обогащения кварцевых песков (2 587)</v>
      </c>
      <c r="J194">
        <f t="shared" ref="J194:J257" si="14">F194/1000</f>
        <v>1.6805700000000001</v>
      </c>
      <c r="K194">
        <f t="shared" ref="K194:K257" si="15">G194/1000</f>
        <v>1.102873</v>
      </c>
    </row>
    <row r="195" spans="1:11" ht="30" x14ac:dyDescent="0.25">
      <c r="A195" s="14" t="s">
        <v>588</v>
      </c>
      <c r="B195" s="13" t="s">
        <v>728</v>
      </c>
      <c r="C195" s="13" t="s">
        <v>1778</v>
      </c>
      <c r="D195" s="13" t="s">
        <v>3533</v>
      </c>
      <c r="E195" s="38">
        <v>4</v>
      </c>
      <c r="F195">
        <v>88.53</v>
      </c>
      <c r="G195">
        <v>23.85</v>
      </c>
      <c r="H195" t="str">
        <f t="shared" si="12"/>
        <v>ГРС Новгород-1</v>
      </c>
      <c r="I195" t="str">
        <f t="shared" si="13"/>
        <v>НОРДИНВЕСТ, 3525248952 ТРЦ "Мармелад" (2 635)</v>
      </c>
      <c r="J195">
        <f t="shared" si="14"/>
        <v>8.8529999999999998E-2</v>
      </c>
      <c r="K195">
        <f t="shared" si="15"/>
        <v>2.3850000000000003E-2</v>
      </c>
    </row>
    <row r="196" spans="1:11" ht="23.25" x14ac:dyDescent="0.25">
      <c r="A196" s="14" t="s">
        <v>589</v>
      </c>
      <c r="B196" s="13" t="s">
        <v>728</v>
      </c>
      <c r="C196" s="13" t="s">
        <v>1798</v>
      </c>
      <c r="D196" s="13" t="s">
        <v>3553</v>
      </c>
      <c r="E196" s="38">
        <v>4</v>
      </c>
      <c r="F196">
        <v>399.399</v>
      </c>
      <c r="G196">
        <v>226.15600000000001</v>
      </c>
      <c r="H196" t="str">
        <f t="shared" si="12"/>
        <v>ГРС Новгород-1</v>
      </c>
      <c r="I196" t="str">
        <f t="shared" si="13"/>
        <v>Газпром газомоторное топливо, 3905078834 АГНКС-1 (2 675)</v>
      </c>
      <c r="J196">
        <f t="shared" si="14"/>
        <v>0.399399</v>
      </c>
      <c r="K196">
        <f t="shared" si="15"/>
        <v>0.226156</v>
      </c>
    </row>
    <row r="197" spans="1:11" ht="45" x14ac:dyDescent="0.25">
      <c r="A197" s="13" t="s">
        <v>48</v>
      </c>
      <c r="B197" s="13" t="s">
        <v>730</v>
      </c>
      <c r="C197" s="13" t="s">
        <v>731</v>
      </c>
      <c r="D197" s="13">
        <v>9</v>
      </c>
      <c r="E197" s="38">
        <v>5</v>
      </c>
      <c r="F197">
        <v>151</v>
      </c>
      <c r="G197">
        <v>69.206999999999994</v>
      </c>
      <c r="H197" t="str">
        <f t="shared" si="12"/>
        <v>ГРС Боровичи</v>
      </c>
      <c r="I197" t="str">
        <f t="shared" si="13"/>
        <v>Боровичский молочный завод, 5320000979 Промплощадка (9)</v>
      </c>
      <c r="J197">
        <f t="shared" si="14"/>
        <v>0.151</v>
      </c>
      <c r="K197">
        <f t="shared" si="15"/>
        <v>6.9206999999999991E-2</v>
      </c>
    </row>
    <row r="198" spans="1:11" ht="30" x14ac:dyDescent="0.25">
      <c r="A198" s="13" t="s">
        <v>51</v>
      </c>
      <c r="B198" s="13" t="s">
        <v>728</v>
      </c>
      <c r="C198" s="13" t="s">
        <v>736</v>
      </c>
      <c r="D198" s="13">
        <v>18</v>
      </c>
      <c r="E198" s="38">
        <v>5</v>
      </c>
      <c r="F198">
        <v>30</v>
      </c>
      <c r="G198">
        <v>12.016999999999999</v>
      </c>
      <c r="H198" t="str">
        <f t="shared" si="12"/>
        <v>ГРС Новгород-1</v>
      </c>
      <c r="I198" t="str">
        <f t="shared" si="13"/>
        <v>МПАТП-1, 5321152660 Промплощадка (18)</v>
      </c>
      <c r="J198">
        <f t="shared" si="14"/>
        <v>0.03</v>
      </c>
      <c r="K198">
        <f t="shared" si="15"/>
        <v>1.2017E-2</v>
      </c>
    </row>
    <row r="199" spans="1:11" ht="45" x14ac:dyDescent="0.25">
      <c r="A199" s="13" t="s">
        <v>55</v>
      </c>
      <c r="B199" s="13" t="s">
        <v>730</v>
      </c>
      <c r="C199" s="13" t="s">
        <v>741</v>
      </c>
      <c r="D199" s="28">
        <v>26</v>
      </c>
      <c r="E199" s="38">
        <v>5</v>
      </c>
      <c r="F199">
        <v>34</v>
      </c>
      <c r="G199">
        <v>27.15</v>
      </c>
      <c r="H199" t="str">
        <f t="shared" si="12"/>
        <v>ГРС Боровичи</v>
      </c>
      <c r="I199" t="str">
        <f t="shared" si="13"/>
        <v>Боровичский мясокомбинат, 5320013625 Колбасный цех (26)</v>
      </c>
      <c r="J199">
        <f t="shared" si="14"/>
        <v>3.4000000000000002E-2</v>
      </c>
      <c r="K199">
        <f t="shared" si="15"/>
        <v>2.7149999999999997E-2</v>
      </c>
    </row>
    <row r="200" spans="1:11" ht="30" x14ac:dyDescent="0.25">
      <c r="A200" s="13" t="s">
        <v>704</v>
      </c>
      <c r="B200" s="13" t="s">
        <v>730</v>
      </c>
      <c r="C200" s="13" t="s">
        <v>746</v>
      </c>
      <c r="D200" s="13">
        <v>36</v>
      </c>
      <c r="E200" s="38">
        <v>5</v>
      </c>
      <c r="F200">
        <v>70.680000000000007</v>
      </c>
      <c r="G200">
        <v>70.599999999999994</v>
      </c>
      <c r="H200" t="str">
        <f t="shared" si="12"/>
        <v>ГРС Боровичи</v>
      </c>
      <c r="I200" t="str">
        <f t="shared" si="13"/>
        <v>Боровичская ДПМК, 5320011843 Промплощадка (36)</v>
      </c>
      <c r="J200">
        <f t="shared" si="14"/>
        <v>7.0680000000000007E-2</v>
      </c>
      <c r="K200">
        <f t="shared" si="15"/>
        <v>7.0599999999999996E-2</v>
      </c>
    </row>
    <row r="201" spans="1:11" ht="30" x14ac:dyDescent="0.25">
      <c r="A201" s="13" t="s">
        <v>548</v>
      </c>
      <c r="B201" s="13" t="s">
        <v>728</v>
      </c>
      <c r="C201" s="13" t="s">
        <v>765</v>
      </c>
      <c r="D201" s="28">
        <v>100</v>
      </c>
      <c r="E201" s="38">
        <v>5</v>
      </c>
      <c r="F201">
        <v>3.6</v>
      </c>
      <c r="G201">
        <v>0.45</v>
      </c>
      <c r="H201" t="str">
        <f t="shared" si="12"/>
        <v>ГРС Новгород-1</v>
      </c>
      <c r="I201" t="str">
        <f t="shared" si="13"/>
        <v>ФБУЗ ЦГЭ, 5321101472 Котельная (100)</v>
      </c>
      <c r="J201">
        <f t="shared" si="14"/>
        <v>3.5999999999999999E-3</v>
      </c>
      <c r="K201">
        <f t="shared" si="15"/>
        <v>4.4999999999999999E-4</v>
      </c>
    </row>
    <row r="202" spans="1:11" ht="30" x14ac:dyDescent="0.25">
      <c r="A202" s="13" t="s">
        <v>75</v>
      </c>
      <c r="B202" s="13" t="s">
        <v>728</v>
      </c>
      <c r="C202" s="13" t="s">
        <v>774</v>
      </c>
      <c r="D202" s="28">
        <v>115</v>
      </c>
      <c r="E202" s="38">
        <v>5</v>
      </c>
      <c r="F202">
        <v>5.66</v>
      </c>
      <c r="G202">
        <v>8.9719999999999995</v>
      </c>
      <c r="H202" t="str">
        <f t="shared" si="12"/>
        <v>ГРС Новгород-1</v>
      </c>
      <c r="I202" t="str">
        <f t="shared" si="13"/>
        <v>Галичи, 5321059012 Производственная база (115)</v>
      </c>
      <c r="J202">
        <f t="shared" si="14"/>
        <v>5.6600000000000001E-3</v>
      </c>
      <c r="K202">
        <f t="shared" si="15"/>
        <v>8.9719999999999991E-3</v>
      </c>
    </row>
    <row r="203" spans="1:11" ht="30" x14ac:dyDescent="0.25">
      <c r="A203" s="13" t="s">
        <v>76</v>
      </c>
      <c r="B203" s="13" t="s">
        <v>728</v>
      </c>
      <c r="C203" s="13" t="s">
        <v>775</v>
      </c>
      <c r="D203" s="28">
        <v>117</v>
      </c>
      <c r="E203" s="38">
        <v>5</v>
      </c>
      <c r="F203">
        <v>2.6120000000000001</v>
      </c>
      <c r="G203">
        <v>0.76500000000000012</v>
      </c>
      <c r="H203" t="str">
        <f t="shared" si="12"/>
        <v>ГРС Новгород-1</v>
      </c>
      <c r="I203" t="str">
        <f t="shared" si="13"/>
        <v>Билефельд Металл, 5321108414 Промплощадка (117)</v>
      </c>
      <c r="J203">
        <f t="shared" si="14"/>
        <v>2.6120000000000002E-3</v>
      </c>
      <c r="K203">
        <f t="shared" si="15"/>
        <v>7.6500000000000016E-4</v>
      </c>
    </row>
    <row r="204" spans="1:11" ht="45" x14ac:dyDescent="0.25">
      <c r="A204" s="13" t="s">
        <v>91</v>
      </c>
      <c r="B204" s="13" t="s">
        <v>752</v>
      </c>
      <c r="C204" s="13" t="s">
        <v>792</v>
      </c>
      <c r="D204" s="28">
        <v>159</v>
      </c>
      <c r="E204" s="43">
        <v>5</v>
      </c>
      <c r="F204">
        <v>0.30000000000000004</v>
      </c>
      <c r="G204">
        <v>18.010000000000002</v>
      </c>
      <c r="H204" t="str">
        <f t="shared" si="12"/>
        <v>ГРС Угловка</v>
      </c>
      <c r="I204" t="str">
        <f t="shared" si="13"/>
        <v>Угловский комбинат бытовой химии, 5311007230 Промплощадка (159)</v>
      </c>
      <c r="J204">
        <f t="shared" si="14"/>
        <v>3.0000000000000003E-4</v>
      </c>
      <c r="K204">
        <f t="shared" si="15"/>
        <v>1.8010000000000002E-2</v>
      </c>
    </row>
    <row r="205" spans="1:11" ht="30" x14ac:dyDescent="0.25">
      <c r="A205" s="13" t="s">
        <v>0</v>
      </c>
      <c r="B205" s="13" t="s">
        <v>742</v>
      </c>
      <c r="C205" s="13" t="s">
        <v>793</v>
      </c>
      <c r="D205" s="28">
        <v>162</v>
      </c>
      <c r="E205" s="38">
        <v>5</v>
      </c>
      <c r="F205">
        <v>5</v>
      </c>
      <c r="G205">
        <v>0</v>
      </c>
      <c r="H205" t="str">
        <f t="shared" si="12"/>
        <v>ГРС Новгород-2</v>
      </c>
      <c r="I205" t="str">
        <f t="shared" si="13"/>
        <v>Новобанк, 5321029402 Котельная (162)</v>
      </c>
      <c r="J205">
        <f t="shared" si="14"/>
        <v>5.0000000000000001E-3</v>
      </c>
      <c r="K205">
        <f t="shared" si="15"/>
        <v>0</v>
      </c>
    </row>
    <row r="206" spans="1:11" ht="15.75" x14ac:dyDescent="0.25">
      <c r="A206" s="13" t="s">
        <v>2</v>
      </c>
      <c r="B206" s="13" t="s">
        <v>730</v>
      </c>
      <c r="C206" s="13" t="s">
        <v>795</v>
      </c>
      <c r="D206" s="28">
        <v>166</v>
      </c>
      <c r="E206" s="38">
        <v>5</v>
      </c>
      <c r="F206">
        <v>259.53199999999998</v>
      </c>
      <c r="G206">
        <v>259.53199999999998</v>
      </c>
      <c r="H206" t="str">
        <f t="shared" si="12"/>
        <v>ГРС Боровичи</v>
      </c>
      <c r="I206" t="str">
        <f t="shared" si="13"/>
        <v>БКО, 5320002951 ГРП №1 (166)</v>
      </c>
      <c r="J206">
        <f t="shared" si="14"/>
        <v>0.25953199999999998</v>
      </c>
      <c r="K206">
        <f t="shared" si="15"/>
        <v>0.25953199999999998</v>
      </c>
    </row>
    <row r="207" spans="1:11" ht="30" x14ac:dyDescent="0.25">
      <c r="A207" s="13" t="s">
        <v>590</v>
      </c>
      <c r="B207" s="13" t="s">
        <v>730</v>
      </c>
      <c r="C207" s="13" t="s">
        <v>810</v>
      </c>
      <c r="D207" s="28">
        <v>196</v>
      </c>
      <c r="E207" s="38">
        <v>5</v>
      </c>
      <c r="F207">
        <v>18</v>
      </c>
      <c r="G207">
        <v>1.516</v>
      </c>
      <c r="H207" t="str">
        <f t="shared" si="12"/>
        <v>ГРС Боровичи</v>
      </c>
      <c r="I207" t="str">
        <f t="shared" si="13"/>
        <v>Боровичское ПАТП-1, 5320059669 Автобаза (196)</v>
      </c>
      <c r="J207">
        <f t="shared" si="14"/>
        <v>1.7999999999999999E-2</v>
      </c>
      <c r="K207">
        <f t="shared" si="15"/>
        <v>1.516E-3</v>
      </c>
    </row>
    <row r="208" spans="1:11" ht="30" x14ac:dyDescent="0.25">
      <c r="A208" s="13" t="s">
        <v>101</v>
      </c>
      <c r="B208" s="13" t="s">
        <v>730</v>
      </c>
      <c r="C208" s="13" t="s">
        <v>812</v>
      </c>
      <c r="D208" s="28">
        <v>199</v>
      </c>
      <c r="E208" s="38">
        <v>5</v>
      </c>
      <c r="F208">
        <v>112.7</v>
      </c>
      <c r="G208">
        <v>63</v>
      </c>
      <c r="H208" t="str">
        <f t="shared" si="12"/>
        <v>ГРС Боровичи</v>
      </c>
      <c r="I208" t="str">
        <f t="shared" si="13"/>
        <v>Солид, 5320012484 Промплощадка (199)</v>
      </c>
      <c r="J208">
        <f t="shared" si="14"/>
        <v>0.11270000000000001</v>
      </c>
      <c r="K208">
        <f t="shared" si="15"/>
        <v>6.3E-2</v>
      </c>
    </row>
    <row r="209" spans="1:11" ht="30" x14ac:dyDescent="0.25">
      <c r="A209" s="13" t="s">
        <v>706</v>
      </c>
      <c r="B209" s="13" t="s">
        <v>728</v>
      </c>
      <c r="C209" s="13" t="s">
        <v>818</v>
      </c>
      <c r="D209" s="28">
        <v>218</v>
      </c>
      <c r="E209" s="38">
        <v>5</v>
      </c>
      <c r="F209">
        <v>71</v>
      </c>
      <c r="G209">
        <v>60</v>
      </c>
      <c r="H209" t="str">
        <f t="shared" si="12"/>
        <v>ГРС Новгород-1</v>
      </c>
      <c r="I209" t="str">
        <f t="shared" si="13"/>
        <v>СМУ-57, 5321018520 Промплощадка (218)</v>
      </c>
      <c r="J209">
        <f t="shared" si="14"/>
        <v>7.0999999999999994E-2</v>
      </c>
      <c r="K209">
        <f t="shared" si="15"/>
        <v>0.06</v>
      </c>
    </row>
    <row r="210" spans="1:11" ht="30" x14ac:dyDescent="0.25">
      <c r="A210" s="13" t="s">
        <v>105</v>
      </c>
      <c r="B210" s="13" t="s">
        <v>728</v>
      </c>
      <c r="C210" s="13" t="s">
        <v>822</v>
      </c>
      <c r="D210" s="28">
        <v>225</v>
      </c>
      <c r="E210" s="38">
        <v>5</v>
      </c>
      <c r="F210">
        <v>6</v>
      </c>
      <c r="G210">
        <v>0</v>
      </c>
      <c r="H210" t="str">
        <f t="shared" si="12"/>
        <v>ГРС Новгород-1</v>
      </c>
      <c r="I210" t="str">
        <f t="shared" si="13"/>
        <v>Мега-Плюс, 5321165356 Котельная (225)</v>
      </c>
      <c r="J210">
        <f t="shared" si="14"/>
        <v>6.0000000000000001E-3</v>
      </c>
      <c r="K210">
        <f t="shared" si="15"/>
        <v>0</v>
      </c>
    </row>
    <row r="211" spans="1:11" ht="30" x14ac:dyDescent="0.25">
      <c r="A211" s="13" t="s">
        <v>553</v>
      </c>
      <c r="B211" s="13" t="s">
        <v>728</v>
      </c>
      <c r="C211" s="13" t="s">
        <v>834</v>
      </c>
      <c r="D211" s="28">
        <v>248</v>
      </c>
      <c r="E211" s="38">
        <v>5</v>
      </c>
      <c r="F211">
        <v>10</v>
      </c>
      <c r="G211">
        <v>1.5</v>
      </c>
      <c r="H211" t="str">
        <f t="shared" si="12"/>
        <v>ГРС Новгород-1</v>
      </c>
      <c r="I211" t="str">
        <f t="shared" si="13"/>
        <v>Новтрак, 5321035445 Промплощадка (248)</v>
      </c>
      <c r="J211">
        <f t="shared" si="14"/>
        <v>0.01</v>
      </c>
      <c r="K211">
        <f t="shared" si="15"/>
        <v>1.5E-3</v>
      </c>
    </row>
    <row r="212" spans="1:11" ht="45" x14ac:dyDescent="0.25">
      <c r="A212" s="15" t="s">
        <v>554</v>
      </c>
      <c r="B212" s="15" t="s">
        <v>734</v>
      </c>
      <c r="C212" s="15" t="s">
        <v>836</v>
      </c>
      <c r="D212" s="29">
        <v>254</v>
      </c>
      <c r="E212" s="38">
        <v>5</v>
      </c>
      <c r="F212">
        <v>0</v>
      </c>
      <c r="G212">
        <v>1.498</v>
      </c>
      <c r="H212" t="str">
        <f t="shared" si="12"/>
        <v>ГРС Короцко</v>
      </c>
      <c r="I212" t="str">
        <f t="shared" si="13"/>
        <v>ОЯ 22/4, 5302009312 Котельная исправительного учреждения (254)</v>
      </c>
      <c r="J212">
        <f t="shared" si="14"/>
        <v>0</v>
      </c>
      <c r="K212">
        <f t="shared" si="15"/>
        <v>1.498E-3</v>
      </c>
    </row>
    <row r="213" spans="1:11" ht="30" x14ac:dyDescent="0.25">
      <c r="A213" s="13" t="s">
        <v>591</v>
      </c>
      <c r="B213" s="13" t="s">
        <v>728</v>
      </c>
      <c r="C213" s="13" t="s">
        <v>851</v>
      </c>
      <c r="D213" s="28">
        <v>292</v>
      </c>
      <c r="E213" s="38">
        <v>5</v>
      </c>
      <c r="F213">
        <v>7.4770000000000003</v>
      </c>
      <c r="G213">
        <v>5.8000000000000007</v>
      </c>
      <c r="H213" t="str">
        <f t="shared" si="12"/>
        <v>ГРС Новгород-1</v>
      </c>
      <c r="I213" t="str">
        <f t="shared" si="13"/>
        <v>Промтранс, 5321095500 Гараж (292)</v>
      </c>
      <c r="J213">
        <f t="shared" si="14"/>
        <v>7.4770000000000001E-3</v>
      </c>
      <c r="K213">
        <f t="shared" si="15"/>
        <v>5.8000000000000005E-3</v>
      </c>
    </row>
    <row r="214" spans="1:11" ht="30" x14ac:dyDescent="0.25">
      <c r="A214" s="13" t="s">
        <v>130</v>
      </c>
      <c r="B214" s="13" t="s">
        <v>734</v>
      </c>
      <c r="C214" s="13" t="s">
        <v>857</v>
      </c>
      <c r="D214" s="28">
        <v>301</v>
      </c>
      <c r="E214" s="38">
        <v>5</v>
      </c>
      <c r="F214">
        <v>88</v>
      </c>
      <c r="G214">
        <v>47.533000000000001</v>
      </c>
      <c r="H214" t="str">
        <f t="shared" si="12"/>
        <v>ГРС Короцко</v>
      </c>
      <c r="I214" t="str">
        <f t="shared" si="13"/>
        <v>Валдайский хлеб, 5302013397 Хлебозавод (301)</v>
      </c>
      <c r="J214">
        <f t="shared" si="14"/>
        <v>8.7999999999999995E-2</v>
      </c>
      <c r="K214">
        <f t="shared" si="15"/>
        <v>4.7532999999999999E-2</v>
      </c>
    </row>
    <row r="215" spans="1:11" ht="30" x14ac:dyDescent="0.25">
      <c r="A215" s="13" t="s">
        <v>131</v>
      </c>
      <c r="B215" s="13" t="s">
        <v>728</v>
      </c>
      <c r="C215" s="13" t="s">
        <v>859</v>
      </c>
      <c r="D215" s="28">
        <v>305</v>
      </c>
      <c r="E215" s="38">
        <v>5</v>
      </c>
      <c r="F215">
        <v>173.75</v>
      </c>
      <c r="G215">
        <v>140.61799999999999</v>
      </c>
      <c r="H215" t="str">
        <f t="shared" si="12"/>
        <v>ГРС Новгород-1</v>
      </c>
      <c r="I215" t="str">
        <f t="shared" si="13"/>
        <v>Новоцмет, 5321114400 Промплощадка (305)</v>
      </c>
      <c r="J215">
        <f t="shared" si="14"/>
        <v>0.17374999999999999</v>
      </c>
      <c r="K215">
        <f t="shared" si="15"/>
        <v>0.14061799999999999</v>
      </c>
    </row>
    <row r="216" spans="1:11" ht="60" x14ac:dyDescent="0.25">
      <c r="A216" s="13" t="s">
        <v>592</v>
      </c>
      <c r="B216" s="13" t="s">
        <v>730</v>
      </c>
      <c r="C216" s="13" t="s">
        <v>862</v>
      </c>
      <c r="D216" s="28">
        <v>314</v>
      </c>
      <c r="E216" s="38">
        <v>5</v>
      </c>
      <c r="F216">
        <v>80</v>
      </c>
      <c r="G216">
        <v>45.009</v>
      </c>
      <c r="H216" t="str">
        <f t="shared" si="12"/>
        <v>ГРС Боровичи</v>
      </c>
      <c r="I216" t="str">
        <f t="shared" si="13"/>
        <v>ОЯ 22/3, 5320012727 Лечебно-исправительное учреждение (котельная) (314)</v>
      </c>
      <c r="J216">
        <f t="shared" si="14"/>
        <v>0.08</v>
      </c>
      <c r="K216">
        <f t="shared" si="15"/>
        <v>4.5009E-2</v>
      </c>
    </row>
    <row r="217" spans="1:11" ht="45" x14ac:dyDescent="0.25">
      <c r="A217" s="13" t="s">
        <v>135</v>
      </c>
      <c r="B217" s="13" t="s">
        <v>728</v>
      </c>
      <c r="C217" s="13" t="s">
        <v>865</v>
      </c>
      <c r="D217" s="28">
        <v>439</v>
      </c>
      <c r="E217" s="38">
        <v>5</v>
      </c>
      <c r="F217">
        <v>1</v>
      </c>
      <c r="G217">
        <v>0</v>
      </c>
      <c r="H217" t="str">
        <f t="shared" si="12"/>
        <v>ГРС Новгород-1</v>
      </c>
      <c r="I217" t="str">
        <f t="shared" si="13"/>
        <v>Трест зеленого хозяйства, 5321034057 Котельная (439)</v>
      </c>
      <c r="J217">
        <f t="shared" si="14"/>
        <v>1E-3</v>
      </c>
      <c r="K217">
        <f t="shared" si="15"/>
        <v>0</v>
      </c>
    </row>
    <row r="218" spans="1:11" ht="30" x14ac:dyDescent="0.25">
      <c r="A218" s="13" t="s">
        <v>136</v>
      </c>
      <c r="B218" s="13" t="s">
        <v>730</v>
      </c>
      <c r="C218" s="13" t="s">
        <v>866</v>
      </c>
      <c r="D218" s="28">
        <v>441</v>
      </c>
      <c r="E218" s="38">
        <v>5</v>
      </c>
      <c r="F218">
        <v>15</v>
      </c>
      <c r="G218">
        <v>0.72099999999999997</v>
      </c>
      <c r="H218" t="str">
        <f t="shared" si="12"/>
        <v>ГРС Боровичи</v>
      </c>
      <c r="I218" t="str">
        <f t="shared" si="13"/>
        <v>МСТА -ЛАДА, 5320018278 Автосалон (441)</v>
      </c>
      <c r="J218">
        <f t="shared" si="14"/>
        <v>1.4999999999999999E-2</v>
      </c>
      <c r="K218">
        <f t="shared" si="15"/>
        <v>7.2099999999999996E-4</v>
      </c>
    </row>
    <row r="219" spans="1:11" ht="30" x14ac:dyDescent="0.25">
      <c r="A219" s="13" t="s">
        <v>139</v>
      </c>
      <c r="B219" s="13" t="s">
        <v>730</v>
      </c>
      <c r="C219" s="13" t="s">
        <v>870</v>
      </c>
      <c r="D219" s="28">
        <v>449</v>
      </c>
      <c r="E219" s="38">
        <v>5</v>
      </c>
      <c r="F219">
        <v>80</v>
      </c>
      <c r="G219">
        <v>48.564999999999998</v>
      </c>
      <c r="H219" t="str">
        <f t="shared" si="12"/>
        <v>ГРС Боровичи</v>
      </c>
      <c r="I219" t="str">
        <f t="shared" si="13"/>
        <v>Боровичский завод ЖБИ, 5320000087 Промплощадка (449)</v>
      </c>
      <c r="J219">
        <f t="shared" si="14"/>
        <v>0.08</v>
      </c>
      <c r="K219">
        <f t="shared" si="15"/>
        <v>4.8564999999999997E-2</v>
      </c>
    </row>
    <row r="220" spans="1:11" ht="30" x14ac:dyDescent="0.25">
      <c r="A220" s="13" t="s">
        <v>142</v>
      </c>
      <c r="B220" s="13" t="s">
        <v>730</v>
      </c>
      <c r="C220" s="13" t="s">
        <v>873</v>
      </c>
      <c r="D220" s="28">
        <v>452</v>
      </c>
      <c r="E220" s="38">
        <v>5</v>
      </c>
      <c r="F220">
        <v>87.9</v>
      </c>
      <c r="G220">
        <v>67.298000000000002</v>
      </c>
      <c r="H220" t="str">
        <f t="shared" si="12"/>
        <v>ГРС Боровичи</v>
      </c>
      <c r="I220" t="str">
        <f t="shared" si="13"/>
        <v>Корона, 5320012741 Производственная база (452)</v>
      </c>
      <c r="J220">
        <f t="shared" si="14"/>
        <v>8.7900000000000006E-2</v>
      </c>
      <c r="K220">
        <f t="shared" si="15"/>
        <v>6.7297999999999997E-2</v>
      </c>
    </row>
    <row r="221" spans="1:11" ht="45" x14ac:dyDescent="0.25">
      <c r="A221" s="17" t="s">
        <v>593</v>
      </c>
      <c r="B221" s="17" t="s">
        <v>744</v>
      </c>
      <c r="C221" s="17" t="s">
        <v>875</v>
      </c>
      <c r="D221" s="31">
        <v>458</v>
      </c>
      <c r="E221" s="41">
        <v>5</v>
      </c>
      <c r="F221">
        <v>45</v>
      </c>
      <c r="G221">
        <v>60.452999999999996</v>
      </c>
      <c r="H221" t="str">
        <f t="shared" si="12"/>
        <v>ГРС Старая Русса</v>
      </c>
      <c r="I221" t="str">
        <f t="shared" si="13"/>
        <v>Старорусские пекарни и кондитерские Промплощадка</v>
      </c>
      <c r="J221">
        <f t="shared" si="14"/>
        <v>4.4999999999999998E-2</v>
      </c>
      <c r="K221">
        <f t="shared" si="15"/>
        <v>6.0452999999999993E-2</v>
      </c>
    </row>
    <row r="222" spans="1:11" ht="30" x14ac:dyDescent="0.25">
      <c r="A222" s="13" t="s">
        <v>144</v>
      </c>
      <c r="B222" s="13" t="s">
        <v>730</v>
      </c>
      <c r="C222" s="13" t="s">
        <v>877</v>
      </c>
      <c r="D222" s="28">
        <v>461</v>
      </c>
      <c r="E222" s="38">
        <v>5</v>
      </c>
      <c r="F222">
        <v>12.8</v>
      </c>
      <c r="G222">
        <v>0</v>
      </c>
      <c r="H222" t="str">
        <f t="shared" si="12"/>
        <v>ГРС Боровичи</v>
      </c>
      <c r="I222" t="str">
        <f t="shared" si="13"/>
        <v>Знамя, 5320002870 Цех валяной обуви (461)</v>
      </c>
      <c r="J222">
        <f t="shared" si="14"/>
        <v>1.2800000000000001E-2</v>
      </c>
      <c r="K222">
        <f t="shared" si="15"/>
        <v>0</v>
      </c>
    </row>
    <row r="223" spans="1:11" ht="30" x14ac:dyDescent="0.25">
      <c r="A223" s="13" t="s">
        <v>155</v>
      </c>
      <c r="B223" s="13" t="s">
        <v>728</v>
      </c>
      <c r="C223" s="13" t="s">
        <v>893</v>
      </c>
      <c r="D223" s="28">
        <v>501</v>
      </c>
      <c r="E223" s="38">
        <v>5</v>
      </c>
      <c r="F223">
        <v>1.7</v>
      </c>
      <c r="G223">
        <v>0</v>
      </c>
      <c r="H223" t="str">
        <f t="shared" si="12"/>
        <v>ГРС Новгород-1</v>
      </c>
      <c r="I223" t="str">
        <f t="shared" si="13"/>
        <v>РУС-Авто+, 5321131396 Автосалон (501)</v>
      </c>
      <c r="J223">
        <f t="shared" si="14"/>
        <v>1.6999999999999999E-3</v>
      </c>
      <c r="K223">
        <f t="shared" si="15"/>
        <v>0</v>
      </c>
    </row>
    <row r="224" spans="1:11" ht="45" x14ac:dyDescent="0.25">
      <c r="A224" s="22" t="s">
        <v>707</v>
      </c>
      <c r="B224" s="22" t="s">
        <v>728</v>
      </c>
      <c r="C224" s="22" t="s">
        <v>895</v>
      </c>
      <c r="D224" s="34">
        <v>505</v>
      </c>
      <c r="E224" s="45">
        <v>5</v>
      </c>
      <c r="F224">
        <v>18.950000000000003</v>
      </c>
      <c r="G224">
        <v>14.777999999999999</v>
      </c>
      <c r="H224" t="str">
        <f t="shared" si="12"/>
        <v>ГРС Новгород-1</v>
      </c>
      <c r="I224" t="str">
        <f t="shared" si="13"/>
        <v>Район теплоснабжения г. Великий Новгород котельная № 74К (505)</v>
      </c>
      <c r="J224">
        <f t="shared" si="14"/>
        <v>1.8950000000000002E-2</v>
      </c>
      <c r="K224">
        <f t="shared" si="15"/>
        <v>1.4777999999999999E-2</v>
      </c>
    </row>
    <row r="225" spans="1:11" ht="45" x14ac:dyDescent="0.25">
      <c r="A225" s="22" t="s">
        <v>707</v>
      </c>
      <c r="B225" s="22" t="s">
        <v>728</v>
      </c>
      <c r="C225" s="22" t="s">
        <v>896</v>
      </c>
      <c r="D225" s="34">
        <v>506</v>
      </c>
      <c r="E225" s="45">
        <v>5</v>
      </c>
      <c r="F225">
        <v>26.43</v>
      </c>
      <c r="G225">
        <v>17.155999999999999</v>
      </c>
      <c r="H225" t="str">
        <f t="shared" si="12"/>
        <v>ГРС Новгород-1</v>
      </c>
      <c r="I225" t="str">
        <f t="shared" si="13"/>
        <v>Район теплоснабжения г. Великий Новгород котельная № 73К (506)</v>
      </c>
      <c r="J225">
        <f t="shared" si="14"/>
        <v>2.6429999999999999E-2</v>
      </c>
      <c r="K225">
        <f t="shared" si="15"/>
        <v>1.7155999999999998E-2</v>
      </c>
    </row>
    <row r="226" spans="1:11" ht="45" x14ac:dyDescent="0.25">
      <c r="A226" s="22" t="s">
        <v>707</v>
      </c>
      <c r="B226" s="22" t="s">
        <v>728</v>
      </c>
      <c r="C226" s="22" t="s">
        <v>897</v>
      </c>
      <c r="D226" s="34">
        <v>507</v>
      </c>
      <c r="E226" s="45">
        <v>5</v>
      </c>
      <c r="F226">
        <v>38.46</v>
      </c>
      <c r="G226">
        <v>13.826000000000001</v>
      </c>
      <c r="H226" t="str">
        <f t="shared" si="12"/>
        <v>ГРС Новгород-1</v>
      </c>
      <c r="I226" t="str">
        <f t="shared" si="13"/>
        <v>Район теплоснабжения г. Великий Новгород котельная № 75К (507)</v>
      </c>
      <c r="J226">
        <f t="shared" si="14"/>
        <v>3.8460000000000001E-2</v>
      </c>
      <c r="K226">
        <f t="shared" si="15"/>
        <v>1.3826E-2</v>
      </c>
    </row>
    <row r="227" spans="1:11" ht="45" x14ac:dyDescent="0.25">
      <c r="A227" s="22" t="s">
        <v>707</v>
      </c>
      <c r="B227" s="22" t="s">
        <v>728</v>
      </c>
      <c r="C227" s="22" t="s">
        <v>898</v>
      </c>
      <c r="D227" s="34">
        <v>508</v>
      </c>
      <c r="E227" s="45">
        <v>5</v>
      </c>
      <c r="F227">
        <v>20</v>
      </c>
      <c r="G227">
        <v>18.754999999999999</v>
      </c>
      <c r="H227" t="str">
        <f t="shared" si="12"/>
        <v>ГРС Новгород-1</v>
      </c>
      <c r="I227" t="str">
        <f t="shared" si="13"/>
        <v>Район теплоснабжения г. Великий Новгород котельная № 55М (508)</v>
      </c>
      <c r="J227">
        <f t="shared" si="14"/>
        <v>0.02</v>
      </c>
      <c r="K227">
        <f t="shared" si="15"/>
        <v>1.8754999999999997E-2</v>
      </c>
    </row>
    <row r="228" spans="1:11" ht="45" x14ac:dyDescent="0.25">
      <c r="A228" s="22" t="s">
        <v>707</v>
      </c>
      <c r="B228" s="22" t="s">
        <v>728</v>
      </c>
      <c r="C228" s="22" t="s">
        <v>899</v>
      </c>
      <c r="D228" s="34">
        <v>509</v>
      </c>
      <c r="E228" s="45">
        <v>5</v>
      </c>
      <c r="F228">
        <v>35.83</v>
      </c>
      <c r="G228">
        <v>24.767000000000003</v>
      </c>
      <c r="H228" t="str">
        <f t="shared" si="12"/>
        <v>ГРС Новгород-1</v>
      </c>
      <c r="I228" t="str">
        <f t="shared" si="13"/>
        <v>Район теплоснабжения г. Великий Новгород котельная № 77К (509)</v>
      </c>
      <c r="J228">
        <f t="shared" si="14"/>
        <v>3.5830000000000001E-2</v>
      </c>
      <c r="K228">
        <f t="shared" si="15"/>
        <v>2.4767000000000004E-2</v>
      </c>
    </row>
    <row r="229" spans="1:11" ht="30" x14ac:dyDescent="0.25">
      <c r="A229" s="13" t="s">
        <v>162</v>
      </c>
      <c r="B229" s="13" t="s">
        <v>730</v>
      </c>
      <c r="C229" s="13" t="s">
        <v>904</v>
      </c>
      <c r="D229" s="28">
        <v>520</v>
      </c>
      <c r="E229" s="38">
        <v>5</v>
      </c>
      <c r="F229">
        <v>15</v>
      </c>
      <c r="G229">
        <v>0</v>
      </c>
      <c r="H229" t="str">
        <f t="shared" si="12"/>
        <v>ГРС Боровичи</v>
      </c>
      <c r="I229" t="str">
        <f t="shared" si="13"/>
        <v>Боровичи-мебель, 5320017595 Котельная (520)</v>
      </c>
      <c r="J229">
        <f t="shared" si="14"/>
        <v>1.4999999999999999E-2</v>
      </c>
      <c r="K229">
        <f t="shared" si="15"/>
        <v>0</v>
      </c>
    </row>
    <row r="230" spans="1:11" ht="45" x14ac:dyDescent="0.25">
      <c r="A230" s="13" t="s">
        <v>164</v>
      </c>
      <c r="B230" s="13" t="s">
        <v>749</v>
      </c>
      <c r="C230" s="13" t="s">
        <v>908</v>
      </c>
      <c r="D230" s="28">
        <v>532</v>
      </c>
      <c r="E230" s="38">
        <v>5</v>
      </c>
      <c r="F230">
        <v>0</v>
      </c>
      <c r="G230">
        <v>1.571</v>
      </c>
      <c r="H230" t="str">
        <f t="shared" si="12"/>
        <v>ГРС Окуловка</v>
      </c>
      <c r="I230" t="str">
        <f t="shared" si="13"/>
        <v>Тепловая Компания Новгородская, 5301003692 Котельная № 15 (532)</v>
      </c>
      <c r="J230">
        <f t="shared" si="14"/>
        <v>0</v>
      </c>
      <c r="K230">
        <f t="shared" si="15"/>
        <v>1.5709999999999999E-3</v>
      </c>
    </row>
    <row r="231" spans="1:11" ht="45" x14ac:dyDescent="0.25">
      <c r="A231" s="13" t="s">
        <v>164</v>
      </c>
      <c r="B231" s="13" t="s">
        <v>749</v>
      </c>
      <c r="C231" s="13" t="s">
        <v>909</v>
      </c>
      <c r="D231" s="28">
        <v>533</v>
      </c>
      <c r="E231" s="38">
        <v>5</v>
      </c>
      <c r="F231">
        <v>24</v>
      </c>
      <c r="G231">
        <v>16.75</v>
      </c>
      <c r="H231" t="str">
        <f t="shared" si="12"/>
        <v>ГРС Окуловка</v>
      </c>
      <c r="I231" t="str">
        <f t="shared" si="13"/>
        <v>Тепловая Компания Новгородская, 5301003692 Котельная № 23 (533)</v>
      </c>
      <c r="J231">
        <f t="shared" si="14"/>
        <v>2.4E-2</v>
      </c>
      <c r="K231">
        <f t="shared" si="15"/>
        <v>1.6750000000000001E-2</v>
      </c>
    </row>
    <row r="232" spans="1:11" ht="45" x14ac:dyDescent="0.25">
      <c r="A232" s="13" t="s">
        <v>164</v>
      </c>
      <c r="B232" s="13" t="s">
        <v>749</v>
      </c>
      <c r="C232" s="13" t="s">
        <v>912</v>
      </c>
      <c r="D232" s="28">
        <v>536</v>
      </c>
      <c r="E232" s="38">
        <v>5</v>
      </c>
      <c r="F232">
        <v>0</v>
      </c>
      <c r="G232">
        <v>1.645</v>
      </c>
      <c r="H232" t="str">
        <f t="shared" si="12"/>
        <v>ГРС Окуловка</v>
      </c>
      <c r="I232" t="str">
        <f t="shared" si="13"/>
        <v>Тепловая Компания Новгородская, 5301003692 Котельная №26 (536)</v>
      </c>
      <c r="J232">
        <f t="shared" si="14"/>
        <v>0</v>
      </c>
      <c r="K232">
        <f t="shared" si="15"/>
        <v>1.645E-3</v>
      </c>
    </row>
    <row r="233" spans="1:11" ht="45" x14ac:dyDescent="0.25">
      <c r="A233" s="13" t="s">
        <v>164</v>
      </c>
      <c r="B233" s="13" t="s">
        <v>749</v>
      </c>
      <c r="C233" s="13" t="s">
        <v>913</v>
      </c>
      <c r="D233" s="28">
        <v>537</v>
      </c>
      <c r="E233" s="38">
        <v>5</v>
      </c>
      <c r="F233">
        <v>60</v>
      </c>
      <c r="G233">
        <v>10.920999999999999</v>
      </c>
      <c r="H233" t="str">
        <f t="shared" si="12"/>
        <v>ГРС Окуловка</v>
      </c>
      <c r="I233" t="str">
        <f t="shared" si="13"/>
        <v>Тепловая Компания Новгородская, 5301003692 Котельная №18 (537)</v>
      </c>
      <c r="J233">
        <f t="shared" si="14"/>
        <v>0.06</v>
      </c>
      <c r="K233">
        <f t="shared" si="15"/>
        <v>1.0921E-2</v>
      </c>
    </row>
    <row r="234" spans="1:11" ht="23.25" x14ac:dyDescent="0.25">
      <c r="A234" s="14" t="s">
        <v>166</v>
      </c>
      <c r="B234" s="13" t="s">
        <v>916</v>
      </c>
      <c r="C234" s="13" t="s">
        <v>917</v>
      </c>
      <c r="D234" s="28">
        <v>543</v>
      </c>
      <c r="E234" s="38">
        <v>5</v>
      </c>
      <c r="F234">
        <v>54</v>
      </c>
      <c r="G234">
        <v>37.549999999999997</v>
      </c>
      <c r="H234" t="str">
        <f t="shared" si="12"/>
        <v>ГРС Божонка</v>
      </c>
      <c r="I234" t="str">
        <f t="shared" si="13"/>
        <v>Новоселицкий хлеб, 5310016909 Хлебозавод (543)</v>
      </c>
      <c r="J234">
        <f t="shared" si="14"/>
        <v>5.3999999999999999E-2</v>
      </c>
      <c r="K234">
        <f t="shared" si="15"/>
        <v>3.755E-2</v>
      </c>
    </row>
    <row r="235" spans="1:11" ht="30" x14ac:dyDescent="0.25">
      <c r="A235" s="13" t="s">
        <v>167</v>
      </c>
      <c r="B235" s="13" t="s">
        <v>730</v>
      </c>
      <c r="C235" s="13" t="s">
        <v>919</v>
      </c>
      <c r="D235" s="28">
        <v>548</v>
      </c>
      <c r="E235" s="38">
        <v>5</v>
      </c>
      <c r="F235">
        <v>5.68</v>
      </c>
      <c r="G235">
        <v>10.683</v>
      </c>
      <c r="H235" t="str">
        <f t="shared" si="12"/>
        <v>ГРС Боровичи</v>
      </c>
      <c r="I235" t="str">
        <f t="shared" si="13"/>
        <v>ТД Екатерининский, 5320016873 Торговый комплекс (548)</v>
      </c>
      <c r="J235">
        <f t="shared" si="14"/>
        <v>5.6799999999999993E-3</v>
      </c>
      <c r="K235">
        <f t="shared" si="15"/>
        <v>1.0683E-2</v>
      </c>
    </row>
    <row r="236" spans="1:11" ht="45" x14ac:dyDescent="0.25">
      <c r="A236" s="13" t="s">
        <v>171</v>
      </c>
      <c r="B236" s="13" t="s">
        <v>728</v>
      </c>
      <c r="C236" s="13" t="s">
        <v>923</v>
      </c>
      <c r="D236" s="28">
        <v>565</v>
      </c>
      <c r="E236" s="38">
        <v>5</v>
      </c>
      <c r="F236">
        <v>4</v>
      </c>
      <c r="G236">
        <v>0</v>
      </c>
      <c r="H236" t="str">
        <f t="shared" si="12"/>
        <v>ГРС Новгород-1</v>
      </c>
      <c r="I236" t="str">
        <f t="shared" si="13"/>
        <v>Старорусский пищекомбинат, 5321109136 База (565)</v>
      </c>
      <c r="J236">
        <f t="shared" si="14"/>
        <v>4.0000000000000001E-3</v>
      </c>
      <c r="K236">
        <f t="shared" si="15"/>
        <v>0</v>
      </c>
    </row>
    <row r="237" spans="1:11" ht="30" x14ac:dyDescent="0.25">
      <c r="A237" s="13" t="s">
        <v>172</v>
      </c>
      <c r="B237" s="13" t="s">
        <v>728</v>
      </c>
      <c r="C237" s="13" t="s">
        <v>924</v>
      </c>
      <c r="D237" s="28">
        <v>568</v>
      </c>
      <c r="E237" s="38">
        <v>5</v>
      </c>
      <c r="F237">
        <v>2.5</v>
      </c>
      <c r="G237">
        <v>1.4</v>
      </c>
      <c r="H237" t="str">
        <f t="shared" si="12"/>
        <v>ГРС Новгород-1</v>
      </c>
      <c r="I237" t="str">
        <f t="shared" si="13"/>
        <v>Грейп, 5321059291 Складские помещения (568)</v>
      </c>
      <c r="J237">
        <f t="shared" si="14"/>
        <v>2.5000000000000001E-3</v>
      </c>
      <c r="K237">
        <f t="shared" si="15"/>
        <v>1.4E-3</v>
      </c>
    </row>
    <row r="238" spans="1:11" ht="45" x14ac:dyDescent="0.25">
      <c r="A238" s="13" t="s">
        <v>164</v>
      </c>
      <c r="B238" s="13" t="s">
        <v>789</v>
      </c>
      <c r="C238" s="13" t="s">
        <v>933</v>
      </c>
      <c r="D238" s="28">
        <v>649</v>
      </c>
      <c r="E238" s="38">
        <v>5</v>
      </c>
      <c r="F238">
        <v>0</v>
      </c>
      <c r="G238">
        <v>4.5259999999999998</v>
      </c>
      <c r="H238" t="str">
        <f t="shared" si="12"/>
        <v>ГРС Крестцы</v>
      </c>
      <c r="I238" t="str">
        <f t="shared" si="13"/>
        <v>Тепловая Компания Новгородская, 5301003692 Котельная №10 (649)</v>
      </c>
      <c r="J238">
        <f t="shared" si="14"/>
        <v>0</v>
      </c>
      <c r="K238">
        <f t="shared" si="15"/>
        <v>4.5259999999999996E-3</v>
      </c>
    </row>
    <row r="239" spans="1:11" ht="45" x14ac:dyDescent="0.25">
      <c r="A239" s="13" t="s">
        <v>164</v>
      </c>
      <c r="B239" s="13" t="s">
        <v>789</v>
      </c>
      <c r="C239" s="13" t="s">
        <v>934</v>
      </c>
      <c r="D239" s="28">
        <v>650</v>
      </c>
      <c r="E239" s="38">
        <v>5</v>
      </c>
      <c r="F239">
        <v>0</v>
      </c>
      <c r="G239">
        <v>2.2010000000000001</v>
      </c>
      <c r="H239" t="str">
        <f t="shared" si="12"/>
        <v>ГРС Крестцы</v>
      </c>
      <c r="I239" t="str">
        <f t="shared" si="13"/>
        <v>Тепловая Компания Новгородская, 5301003692 Котельная №11 (650)</v>
      </c>
      <c r="J239">
        <f t="shared" si="14"/>
        <v>0</v>
      </c>
      <c r="K239">
        <f t="shared" si="15"/>
        <v>2.2010000000000003E-3</v>
      </c>
    </row>
    <row r="240" spans="1:11" ht="45" x14ac:dyDescent="0.25">
      <c r="A240" s="13" t="s">
        <v>164</v>
      </c>
      <c r="B240" s="13" t="s">
        <v>789</v>
      </c>
      <c r="C240" s="13" t="s">
        <v>935</v>
      </c>
      <c r="D240" s="28">
        <v>651</v>
      </c>
      <c r="E240" s="38">
        <v>5</v>
      </c>
      <c r="F240">
        <v>0</v>
      </c>
      <c r="G240">
        <v>4.6710000000000003</v>
      </c>
      <c r="H240" t="str">
        <f t="shared" si="12"/>
        <v>ГРС Крестцы</v>
      </c>
      <c r="I240" t="str">
        <f t="shared" si="13"/>
        <v>Тепловая Компания Новгородская, 5301003692 Котельная №12 (651)</v>
      </c>
      <c r="J240">
        <f t="shared" si="14"/>
        <v>0</v>
      </c>
      <c r="K240">
        <f t="shared" si="15"/>
        <v>4.6710000000000007E-3</v>
      </c>
    </row>
    <row r="241" spans="1:11" ht="45" x14ac:dyDescent="0.25">
      <c r="A241" s="13" t="s">
        <v>164</v>
      </c>
      <c r="B241" s="13" t="s">
        <v>789</v>
      </c>
      <c r="C241" s="13" t="s">
        <v>936</v>
      </c>
      <c r="D241" s="28">
        <v>652</v>
      </c>
      <c r="E241" s="38">
        <v>5</v>
      </c>
      <c r="F241">
        <v>0</v>
      </c>
      <c r="G241">
        <v>4.734</v>
      </c>
      <c r="H241" t="str">
        <f t="shared" si="12"/>
        <v>ГРС Крестцы</v>
      </c>
      <c r="I241" t="str">
        <f t="shared" si="13"/>
        <v>Тепловая Компания Новгородская, 5301003692 Котельная №13 (652)</v>
      </c>
      <c r="J241">
        <f t="shared" si="14"/>
        <v>0</v>
      </c>
      <c r="K241">
        <f t="shared" si="15"/>
        <v>4.7340000000000004E-3</v>
      </c>
    </row>
    <row r="242" spans="1:11" ht="45" x14ac:dyDescent="0.25">
      <c r="A242" s="13" t="s">
        <v>164</v>
      </c>
      <c r="B242" s="13" t="s">
        <v>789</v>
      </c>
      <c r="C242" s="13" t="s">
        <v>937</v>
      </c>
      <c r="D242" s="28">
        <v>653</v>
      </c>
      <c r="E242" s="38">
        <v>5</v>
      </c>
      <c r="F242">
        <v>0</v>
      </c>
      <c r="G242">
        <v>2.5190000000000001</v>
      </c>
      <c r="H242" t="str">
        <f t="shared" si="12"/>
        <v>ГРС Крестцы</v>
      </c>
      <c r="I242" t="str">
        <f t="shared" si="13"/>
        <v>Тепловая Компания Новгородская, 5301003692 Котельная №15 (653)</v>
      </c>
      <c r="J242">
        <f t="shared" si="14"/>
        <v>0</v>
      </c>
      <c r="K242">
        <f t="shared" si="15"/>
        <v>2.519E-3</v>
      </c>
    </row>
    <row r="243" spans="1:11" ht="45" x14ac:dyDescent="0.25">
      <c r="A243" s="13" t="s">
        <v>164</v>
      </c>
      <c r="B243" s="13" t="s">
        <v>789</v>
      </c>
      <c r="C243" s="13" t="s">
        <v>938</v>
      </c>
      <c r="D243" s="28">
        <v>654</v>
      </c>
      <c r="E243" s="38">
        <v>5</v>
      </c>
      <c r="F243">
        <v>0</v>
      </c>
      <c r="G243">
        <v>2.0830000000000002</v>
      </c>
      <c r="H243" t="str">
        <f t="shared" si="12"/>
        <v>ГРС Крестцы</v>
      </c>
      <c r="I243" t="str">
        <f t="shared" si="13"/>
        <v>Тепловая Компания Новгородская, 5301003692 Котельная №1 (654)</v>
      </c>
      <c r="J243">
        <f t="shared" si="14"/>
        <v>0</v>
      </c>
      <c r="K243">
        <f t="shared" si="15"/>
        <v>2.0830000000000002E-3</v>
      </c>
    </row>
    <row r="244" spans="1:11" ht="34.5" x14ac:dyDescent="0.25">
      <c r="A244" s="14" t="s">
        <v>164</v>
      </c>
      <c r="B244" s="13" t="s">
        <v>789</v>
      </c>
      <c r="C244" s="13" t="s">
        <v>939</v>
      </c>
      <c r="D244" s="28">
        <v>655</v>
      </c>
      <c r="E244" s="38">
        <v>5</v>
      </c>
      <c r="F244">
        <v>0</v>
      </c>
      <c r="G244">
        <v>0.54400000000000004</v>
      </c>
      <c r="H244" t="str">
        <f t="shared" si="12"/>
        <v>ГРС Крестцы</v>
      </c>
      <c r="I244" t="str">
        <f t="shared" si="13"/>
        <v>Тепловая Компания Новгородская, 5301003692 Миникотельная (д/с) (655)</v>
      </c>
      <c r="J244">
        <f t="shared" si="14"/>
        <v>0</v>
      </c>
      <c r="K244">
        <f t="shared" si="15"/>
        <v>5.44E-4</v>
      </c>
    </row>
    <row r="245" spans="1:11" ht="45" x14ac:dyDescent="0.25">
      <c r="A245" s="13" t="s">
        <v>164</v>
      </c>
      <c r="B245" s="13" t="s">
        <v>941</v>
      </c>
      <c r="C245" s="13" t="s">
        <v>942</v>
      </c>
      <c r="D245" s="28">
        <v>658</v>
      </c>
      <c r="E245" s="38">
        <v>5</v>
      </c>
      <c r="F245">
        <v>0</v>
      </c>
      <c r="G245">
        <v>4.0469999999999997</v>
      </c>
      <c r="H245" t="str">
        <f t="shared" si="12"/>
        <v>ГРС Рахино</v>
      </c>
      <c r="I245" t="str">
        <f t="shared" si="13"/>
        <v>Тепловая Компания Новгородская, 5301003692 Котельная №14 (658)</v>
      </c>
      <c r="J245">
        <f t="shared" si="14"/>
        <v>0</v>
      </c>
      <c r="K245">
        <f t="shared" si="15"/>
        <v>4.0469999999999994E-3</v>
      </c>
    </row>
    <row r="246" spans="1:11" ht="45" x14ac:dyDescent="0.25">
      <c r="A246" s="22" t="s">
        <v>707</v>
      </c>
      <c r="B246" s="22" t="s">
        <v>728</v>
      </c>
      <c r="C246" s="22" t="s">
        <v>950</v>
      </c>
      <c r="D246" s="34">
        <v>670</v>
      </c>
      <c r="E246" s="45">
        <v>5</v>
      </c>
      <c r="F246">
        <v>58</v>
      </c>
      <c r="G246">
        <v>15.555000000000001</v>
      </c>
      <c r="H246" t="str">
        <f t="shared" si="12"/>
        <v>ГРС Новгород-1</v>
      </c>
      <c r="I246" t="str">
        <f t="shared" si="13"/>
        <v>Район теплоснабжения г. Великий Новгород Котельная №22М (670)</v>
      </c>
      <c r="J246">
        <f t="shared" si="14"/>
        <v>5.8000000000000003E-2</v>
      </c>
      <c r="K246">
        <f t="shared" si="15"/>
        <v>1.5555000000000001E-2</v>
      </c>
    </row>
    <row r="247" spans="1:11" ht="30" x14ac:dyDescent="0.25">
      <c r="A247" s="13" t="s">
        <v>189</v>
      </c>
      <c r="B247" s="13" t="s">
        <v>762</v>
      </c>
      <c r="C247" s="13" t="s">
        <v>961</v>
      </c>
      <c r="D247" s="28">
        <v>697</v>
      </c>
      <c r="E247" s="38">
        <v>5</v>
      </c>
      <c r="F247">
        <v>75</v>
      </c>
      <c r="G247">
        <v>35.326000000000001</v>
      </c>
      <c r="H247" t="str">
        <f t="shared" si="12"/>
        <v>ГРС Чудово</v>
      </c>
      <c r="I247" t="str">
        <f t="shared" si="13"/>
        <v>Чудовский хлеб (ООО), 5318008586 Промплощадка (697)</v>
      </c>
      <c r="J247">
        <f t="shared" si="14"/>
        <v>7.4999999999999997E-2</v>
      </c>
      <c r="K247">
        <f t="shared" si="15"/>
        <v>3.5326000000000003E-2</v>
      </c>
    </row>
    <row r="248" spans="1:11" ht="60" x14ac:dyDescent="0.25">
      <c r="A248" s="13" t="s">
        <v>196</v>
      </c>
      <c r="B248" s="13" t="s">
        <v>742</v>
      </c>
      <c r="C248" s="13" t="s">
        <v>971</v>
      </c>
      <c r="D248" s="28">
        <v>725</v>
      </c>
      <c r="E248" s="38">
        <v>5</v>
      </c>
      <c r="F248">
        <v>4</v>
      </c>
      <c r="G248">
        <v>0.93899999999999995</v>
      </c>
      <c r="H248" t="str">
        <f t="shared" si="12"/>
        <v>ГРС Новгород-2</v>
      </c>
      <c r="I248" t="str">
        <f t="shared" si="13"/>
        <v>Новгород-Лада, 5321036008 Станция технического обслуживания (725)</v>
      </c>
      <c r="J248">
        <f t="shared" si="14"/>
        <v>4.0000000000000001E-3</v>
      </c>
      <c r="K248">
        <f t="shared" si="15"/>
        <v>9.3899999999999995E-4</v>
      </c>
    </row>
    <row r="249" spans="1:11" ht="30" x14ac:dyDescent="0.25">
      <c r="A249" s="13" t="s">
        <v>208</v>
      </c>
      <c r="B249" s="13" t="s">
        <v>728</v>
      </c>
      <c r="C249" s="13" t="s">
        <v>986</v>
      </c>
      <c r="D249" s="28">
        <v>751</v>
      </c>
      <c r="E249" s="38">
        <v>5</v>
      </c>
      <c r="F249">
        <v>30</v>
      </c>
      <c r="G249">
        <v>9.4640000000000004</v>
      </c>
      <c r="H249" t="str">
        <f t="shared" si="12"/>
        <v>ГРС Новгород-1</v>
      </c>
      <c r="I249" t="str">
        <f t="shared" si="13"/>
        <v>Алкон, 5321028769 Промплощадка (751)</v>
      </c>
      <c r="J249">
        <f t="shared" si="14"/>
        <v>0.03</v>
      </c>
      <c r="K249">
        <f t="shared" si="15"/>
        <v>9.4640000000000002E-3</v>
      </c>
    </row>
    <row r="250" spans="1:11" ht="30" x14ac:dyDescent="0.25">
      <c r="A250" s="19" t="s">
        <v>594</v>
      </c>
      <c r="B250" s="19" t="s">
        <v>732</v>
      </c>
      <c r="C250" s="19" t="s">
        <v>989</v>
      </c>
      <c r="D250" s="28">
        <v>754</v>
      </c>
      <c r="E250" s="38">
        <v>5</v>
      </c>
      <c r="F250">
        <v>35.75</v>
      </c>
      <c r="G250">
        <v>53</v>
      </c>
      <c r="H250" t="str">
        <f t="shared" si="12"/>
        <v>ГРС Подберезье</v>
      </c>
      <c r="I250" t="str">
        <f t="shared" si="13"/>
        <v>Мостострой №6, 7812046562 Промплощадка (754)</v>
      </c>
      <c r="J250">
        <f t="shared" si="14"/>
        <v>3.5749999999999997E-2</v>
      </c>
      <c r="K250">
        <f t="shared" si="15"/>
        <v>5.2999999999999999E-2</v>
      </c>
    </row>
    <row r="251" spans="1:11" ht="45" x14ac:dyDescent="0.25">
      <c r="A251" s="13" t="s">
        <v>164</v>
      </c>
      <c r="B251" s="13" t="s">
        <v>730</v>
      </c>
      <c r="C251" s="13" t="s">
        <v>1006</v>
      </c>
      <c r="D251" s="28">
        <v>777</v>
      </c>
      <c r="E251" s="38">
        <v>5</v>
      </c>
      <c r="F251">
        <v>11</v>
      </c>
      <c r="G251">
        <v>12.670999999999999</v>
      </c>
      <c r="H251" t="str">
        <f t="shared" si="12"/>
        <v>ГРС Боровичи</v>
      </c>
      <c r="I251" t="str">
        <f t="shared" si="13"/>
        <v>Тепловая Компания Новгородская, 5301003692 Котельная №14 (777)</v>
      </c>
      <c r="J251">
        <f t="shared" si="14"/>
        <v>1.0999999999999999E-2</v>
      </c>
      <c r="K251">
        <f t="shared" si="15"/>
        <v>1.2671E-2</v>
      </c>
    </row>
    <row r="252" spans="1:11" ht="45" x14ac:dyDescent="0.25">
      <c r="A252" s="13" t="s">
        <v>164</v>
      </c>
      <c r="B252" s="13" t="s">
        <v>1009</v>
      </c>
      <c r="C252" s="13" t="s">
        <v>1010</v>
      </c>
      <c r="D252" s="28">
        <v>782</v>
      </c>
      <c r="E252" s="38">
        <v>5</v>
      </c>
      <c r="F252">
        <v>68</v>
      </c>
      <c r="G252">
        <v>54.085999999999999</v>
      </c>
      <c r="H252" t="str">
        <f t="shared" si="12"/>
        <v>ГРС Прошково</v>
      </c>
      <c r="I252" t="str">
        <f t="shared" si="13"/>
        <v>Тепловая Компания Новгородская, 5301003692 Котельная №19 (782)</v>
      </c>
      <c r="J252">
        <f t="shared" si="14"/>
        <v>6.8000000000000005E-2</v>
      </c>
      <c r="K252">
        <f t="shared" si="15"/>
        <v>5.4085999999999995E-2</v>
      </c>
    </row>
    <row r="253" spans="1:11" ht="45" x14ac:dyDescent="0.25">
      <c r="A253" s="13" t="s">
        <v>164</v>
      </c>
      <c r="B253" s="13" t="s">
        <v>730</v>
      </c>
      <c r="C253" s="13" t="s">
        <v>1011</v>
      </c>
      <c r="D253" s="28">
        <v>783</v>
      </c>
      <c r="E253" s="38">
        <v>5</v>
      </c>
      <c r="F253">
        <v>49</v>
      </c>
      <c r="G253">
        <v>31.024999999999999</v>
      </c>
      <c r="H253" t="str">
        <f t="shared" si="12"/>
        <v>ГРС Боровичи</v>
      </c>
      <c r="I253" t="str">
        <f t="shared" si="13"/>
        <v>Тепловая Компания Новгородская, 5301003692 Котельная №21 (783)</v>
      </c>
      <c r="J253">
        <f t="shared" si="14"/>
        <v>4.9000000000000002E-2</v>
      </c>
      <c r="K253">
        <f t="shared" si="15"/>
        <v>3.1024999999999997E-2</v>
      </c>
    </row>
    <row r="254" spans="1:11" ht="45" x14ac:dyDescent="0.25">
      <c r="A254" s="13" t="s">
        <v>164</v>
      </c>
      <c r="B254" s="13" t="s">
        <v>730</v>
      </c>
      <c r="C254" s="13" t="s">
        <v>1012</v>
      </c>
      <c r="D254" s="28">
        <v>785</v>
      </c>
      <c r="E254" s="38">
        <v>5</v>
      </c>
      <c r="F254">
        <v>1</v>
      </c>
      <c r="G254">
        <v>3.9710000000000001</v>
      </c>
      <c r="H254" t="str">
        <f t="shared" si="12"/>
        <v>ГРС Боровичи</v>
      </c>
      <c r="I254" t="str">
        <f t="shared" si="13"/>
        <v>Тепловая Компания Новгородская, 5301003692 Котельная №24 (785)</v>
      </c>
      <c r="J254">
        <f t="shared" si="14"/>
        <v>1E-3</v>
      </c>
      <c r="K254">
        <f t="shared" si="15"/>
        <v>3.9709999999999997E-3</v>
      </c>
    </row>
    <row r="255" spans="1:11" ht="45" x14ac:dyDescent="0.25">
      <c r="A255" s="13" t="s">
        <v>164</v>
      </c>
      <c r="B255" s="13" t="s">
        <v>726</v>
      </c>
      <c r="C255" s="13" t="s">
        <v>1016</v>
      </c>
      <c r="D255" s="28">
        <v>792</v>
      </c>
      <c r="E255" s="38">
        <v>5</v>
      </c>
      <c r="F255">
        <v>3</v>
      </c>
      <c r="G255">
        <v>0.5</v>
      </c>
      <c r="H255" t="str">
        <f t="shared" si="12"/>
        <v>ГРС Малая Вишера</v>
      </c>
      <c r="I255" t="str">
        <f t="shared" si="13"/>
        <v>Тепловая Компания Новгородская, 5301003692 Котельная №18 (792)</v>
      </c>
      <c r="J255">
        <f t="shared" si="14"/>
        <v>3.0000000000000001E-3</v>
      </c>
      <c r="K255">
        <f t="shared" si="15"/>
        <v>5.0000000000000001E-4</v>
      </c>
    </row>
    <row r="256" spans="1:11" ht="45" x14ac:dyDescent="0.25">
      <c r="A256" s="13" t="s">
        <v>164</v>
      </c>
      <c r="B256" s="13" t="s">
        <v>726</v>
      </c>
      <c r="C256" s="13" t="s">
        <v>1018</v>
      </c>
      <c r="D256" s="28">
        <v>794</v>
      </c>
      <c r="E256" s="38">
        <v>5</v>
      </c>
      <c r="F256">
        <v>44</v>
      </c>
      <c r="G256">
        <v>3.085</v>
      </c>
      <c r="H256" t="str">
        <f t="shared" si="12"/>
        <v>ГРС Малая Вишера</v>
      </c>
      <c r="I256" t="str">
        <f t="shared" si="13"/>
        <v>Тепловая Компания Новгородская, 5301003692 Котельная №5 (794)</v>
      </c>
      <c r="J256">
        <f t="shared" si="14"/>
        <v>4.3999999999999997E-2</v>
      </c>
      <c r="K256">
        <f t="shared" si="15"/>
        <v>3.0850000000000001E-3</v>
      </c>
    </row>
    <row r="257" spans="1:11" ht="45" x14ac:dyDescent="0.25">
      <c r="A257" s="13" t="s">
        <v>164</v>
      </c>
      <c r="B257" s="13" t="s">
        <v>726</v>
      </c>
      <c r="C257" s="13" t="s">
        <v>1019</v>
      </c>
      <c r="D257" s="28">
        <v>795</v>
      </c>
      <c r="E257" s="38">
        <v>5</v>
      </c>
      <c r="F257">
        <v>16</v>
      </c>
      <c r="G257">
        <v>6.9509999999999996</v>
      </c>
      <c r="H257" t="str">
        <f t="shared" si="12"/>
        <v>ГРС Малая Вишера</v>
      </c>
      <c r="I257" t="str">
        <f t="shared" si="13"/>
        <v>Тепловая Компания Новгородская, 5301003692 Котельная №7 (795)</v>
      </c>
      <c r="J257">
        <f t="shared" si="14"/>
        <v>1.6E-2</v>
      </c>
      <c r="K257">
        <f t="shared" si="15"/>
        <v>6.9509999999999997E-3</v>
      </c>
    </row>
    <row r="258" spans="1:11" ht="45" x14ac:dyDescent="0.25">
      <c r="A258" s="13" t="s">
        <v>164</v>
      </c>
      <c r="B258" s="13" t="s">
        <v>726</v>
      </c>
      <c r="C258" s="13" t="s">
        <v>1020</v>
      </c>
      <c r="D258" s="28">
        <v>796</v>
      </c>
      <c r="E258" s="38">
        <v>5</v>
      </c>
      <c r="F258">
        <v>10</v>
      </c>
      <c r="G258">
        <v>3.4980000000000002</v>
      </c>
      <c r="H258" t="str">
        <f t="shared" ref="H258:H321" si="16">CONCATENATE("ГРС"," ",B258)</f>
        <v>ГРС Малая Вишера</v>
      </c>
      <c r="I258" t="str">
        <f t="shared" ref="I258:I321" si="17">CONCATENATE(A258," ",C258)</f>
        <v>Тепловая Компания Новгородская, 5301003692 Котельной №8 (796)</v>
      </c>
      <c r="J258">
        <f t="shared" ref="J258:J321" si="18">F258/1000</f>
        <v>0.01</v>
      </c>
      <c r="K258">
        <f t="shared" ref="K258:K321" si="19">G258/1000</f>
        <v>3.4980000000000002E-3</v>
      </c>
    </row>
    <row r="259" spans="1:11" ht="45" x14ac:dyDescent="0.25">
      <c r="A259" s="13" t="s">
        <v>164</v>
      </c>
      <c r="B259" s="13" t="s">
        <v>726</v>
      </c>
      <c r="C259" s="13" t="s">
        <v>1021</v>
      </c>
      <c r="D259" s="28">
        <v>797</v>
      </c>
      <c r="E259" s="38">
        <v>5</v>
      </c>
      <c r="F259">
        <v>14</v>
      </c>
      <c r="G259">
        <v>5.0309999999999997</v>
      </c>
      <c r="H259" t="str">
        <f t="shared" si="16"/>
        <v>ГРС Малая Вишера</v>
      </c>
      <c r="I259" t="str">
        <f t="shared" si="17"/>
        <v>Тепловая Компания Новгородская, 5301003692 Котельная №9 (797)</v>
      </c>
      <c r="J259">
        <f t="shared" si="18"/>
        <v>1.4E-2</v>
      </c>
      <c r="K259">
        <f t="shared" si="19"/>
        <v>5.0309999999999999E-3</v>
      </c>
    </row>
    <row r="260" spans="1:11" ht="45" x14ac:dyDescent="0.25">
      <c r="A260" s="13" t="s">
        <v>164</v>
      </c>
      <c r="B260" s="13" t="s">
        <v>726</v>
      </c>
      <c r="C260" s="13" t="s">
        <v>1022</v>
      </c>
      <c r="D260" s="28">
        <v>798</v>
      </c>
      <c r="E260" s="38">
        <v>5</v>
      </c>
      <c r="F260">
        <v>50</v>
      </c>
      <c r="G260">
        <v>46.04</v>
      </c>
      <c r="H260" t="str">
        <f t="shared" si="16"/>
        <v>ГРС Малая Вишера</v>
      </c>
      <c r="I260" t="str">
        <f t="shared" si="17"/>
        <v>Тепловая Компания Новгородская, 5301003692 Котельная №10 (798)</v>
      </c>
      <c r="J260">
        <f t="shared" si="18"/>
        <v>0.05</v>
      </c>
      <c r="K260">
        <f t="shared" si="19"/>
        <v>4.6039999999999998E-2</v>
      </c>
    </row>
    <row r="261" spans="1:11" ht="45" x14ac:dyDescent="0.25">
      <c r="A261" s="13" t="s">
        <v>217</v>
      </c>
      <c r="B261" s="13" t="s">
        <v>730</v>
      </c>
      <c r="C261" s="13" t="s">
        <v>1028</v>
      </c>
      <c r="D261" s="28">
        <v>810</v>
      </c>
      <c r="E261" s="38">
        <v>5</v>
      </c>
      <c r="F261">
        <v>5</v>
      </c>
      <c r="G261">
        <v>0</v>
      </c>
      <c r="H261" t="str">
        <f t="shared" si="16"/>
        <v>ГРС Боровичи</v>
      </c>
      <c r="I261" t="str">
        <f t="shared" si="17"/>
        <v>МРСК Северо-Запада (Боровичи), 7802312751 Производственная база (810)</v>
      </c>
      <c r="J261">
        <f t="shared" si="18"/>
        <v>5.0000000000000001E-3</v>
      </c>
      <c r="K261">
        <f t="shared" si="19"/>
        <v>0</v>
      </c>
    </row>
    <row r="262" spans="1:11" ht="30" x14ac:dyDescent="0.25">
      <c r="A262" s="13" t="s">
        <v>223</v>
      </c>
      <c r="B262" s="13" t="s">
        <v>728</v>
      </c>
      <c r="C262" s="13" t="s">
        <v>1035</v>
      </c>
      <c r="D262" s="28">
        <v>827</v>
      </c>
      <c r="E262" s="38">
        <v>5</v>
      </c>
      <c r="F262">
        <v>1.3</v>
      </c>
      <c r="G262">
        <v>13.3</v>
      </c>
      <c r="H262" t="str">
        <f t="shared" si="16"/>
        <v>ГРС Новгород-1</v>
      </c>
      <c r="I262" t="str">
        <f t="shared" si="17"/>
        <v>Юрьев монастырь, 5321051140 Монастырь (827)</v>
      </c>
      <c r="J262">
        <f t="shared" si="18"/>
        <v>1.2999999999999999E-3</v>
      </c>
      <c r="K262">
        <f t="shared" si="19"/>
        <v>1.3300000000000001E-2</v>
      </c>
    </row>
    <row r="263" spans="1:11" ht="30" x14ac:dyDescent="0.25">
      <c r="A263" s="13" t="s">
        <v>224</v>
      </c>
      <c r="B263" s="13" t="s">
        <v>728</v>
      </c>
      <c r="C263" s="13" t="s">
        <v>1036</v>
      </c>
      <c r="D263" s="28">
        <v>828</v>
      </c>
      <c r="E263" s="38">
        <v>5</v>
      </c>
      <c r="F263">
        <v>3.9</v>
      </c>
      <c r="G263">
        <v>0</v>
      </c>
      <c r="H263" t="str">
        <f t="shared" si="16"/>
        <v>ГРС Новгород-1</v>
      </c>
      <c r="I263" t="str">
        <f t="shared" si="17"/>
        <v>Нефтезаводмонтаж, 5321060850 Промплощадка (828)</v>
      </c>
      <c r="J263">
        <f t="shared" si="18"/>
        <v>3.8999999999999998E-3</v>
      </c>
      <c r="K263">
        <f t="shared" si="19"/>
        <v>0</v>
      </c>
    </row>
    <row r="264" spans="1:11" ht="45" x14ac:dyDescent="0.25">
      <c r="A264" s="13" t="s">
        <v>164</v>
      </c>
      <c r="B264" s="13" t="s">
        <v>948</v>
      </c>
      <c r="C264" s="13" t="s">
        <v>1046</v>
      </c>
      <c r="D264" s="28">
        <v>847</v>
      </c>
      <c r="E264" s="38">
        <v>5</v>
      </c>
      <c r="F264">
        <v>0</v>
      </c>
      <c r="G264">
        <v>4.8280000000000003</v>
      </c>
      <c r="H264" t="str">
        <f t="shared" si="16"/>
        <v>ГРС Парфино</v>
      </c>
      <c r="I264" t="str">
        <f t="shared" si="17"/>
        <v>Тепловая Компания Новгородская, 5301003692 Котельная №7 (847)</v>
      </c>
      <c r="J264">
        <f t="shared" si="18"/>
        <v>0</v>
      </c>
      <c r="K264">
        <f t="shared" si="19"/>
        <v>4.8280000000000007E-3</v>
      </c>
    </row>
    <row r="265" spans="1:11" ht="45" x14ac:dyDescent="0.25">
      <c r="A265" s="13" t="s">
        <v>164</v>
      </c>
      <c r="B265" s="13" t="s">
        <v>948</v>
      </c>
      <c r="C265" s="13" t="s">
        <v>1047</v>
      </c>
      <c r="D265" s="28">
        <v>848</v>
      </c>
      <c r="E265" s="38">
        <v>5</v>
      </c>
      <c r="F265">
        <v>0</v>
      </c>
      <c r="G265">
        <v>10.210000000000001</v>
      </c>
      <c r="H265" t="str">
        <f t="shared" si="16"/>
        <v>ГРС Парфино</v>
      </c>
      <c r="I265" t="str">
        <f t="shared" si="17"/>
        <v>Тепловая Компания Новгородская, 5301003692 Котельная №8 (848)</v>
      </c>
      <c r="J265">
        <f t="shared" si="18"/>
        <v>0</v>
      </c>
      <c r="K265">
        <f t="shared" si="19"/>
        <v>1.021E-2</v>
      </c>
    </row>
    <row r="266" spans="1:11" ht="45" x14ac:dyDescent="0.25">
      <c r="A266" s="13" t="s">
        <v>164</v>
      </c>
      <c r="B266" s="13" t="s">
        <v>948</v>
      </c>
      <c r="C266" s="13" t="s">
        <v>1048</v>
      </c>
      <c r="D266" s="28">
        <v>849</v>
      </c>
      <c r="E266" s="38">
        <v>5</v>
      </c>
      <c r="F266">
        <v>0</v>
      </c>
      <c r="G266">
        <v>1.702</v>
      </c>
      <c r="H266" t="str">
        <f t="shared" si="16"/>
        <v>ГРС Парфино</v>
      </c>
      <c r="I266" t="str">
        <f t="shared" si="17"/>
        <v>Тепловая Компания Новгородская, 5301003692 Котельная №9 (849)</v>
      </c>
      <c r="J266">
        <f t="shared" si="18"/>
        <v>0</v>
      </c>
      <c r="K266">
        <f t="shared" si="19"/>
        <v>1.702E-3</v>
      </c>
    </row>
    <row r="267" spans="1:11" ht="45" x14ac:dyDescent="0.25">
      <c r="A267" s="13" t="s">
        <v>164</v>
      </c>
      <c r="B267" s="13" t="s">
        <v>1051</v>
      </c>
      <c r="C267" s="13" t="s">
        <v>1052</v>
      </c>
      <c r="D267" s="28">
        <v>853</v>
      </c>
      <c r="E267" s="38">
        <v>5</v>
      </c>
      <c r="F267">
        <v>0</v>
      </c>
      <c r="G267">
        <v>4.032</v>
      </c>
      <c r="H267" t="str">
        <f t="shared" si="16"/>
        <v>ГРС Пола</v>
      </c>
      <c r="I267" t="str">
        <f t="shared" si="17"/>
        <v>Тепловая Компания Новгородская, 5301003692 Котельная №2 (853)</v>
      </c>
      <c r="J267">
        <f t="shared" si="18"/>
        <v>0</v>
      </c>
      <c r="K267">
        <f t="shared" si="19"/>
        <v>4.032E-3</v>
      </c>
    </row>
    <row r="268" spans="1:11" ht="45" x14ac:dyDescent="0.25">
      <c r="A268" s="13" t="s">
        <v>164</v>
      </c>
      <c r="B268" s="13" t="s">
        <v>1057</v>
      </c>
      <c r="C268" s="13" t="s">
        <v>1058</v>
      </c>
      <c r="D268" s="28">
        <v>858</v>
      </c>
      <c r="E268" s="38">
        <v>5</v>
      </c>
      <c r="F268">
        <v>0</v>
      </c>
      <c r="G268">
        <v>3.0310000000000001</v>
      </c>
      <c r="H268" t="str">
        <f t="shared" si="16"/>
        <v>ГРС Коммунар</v>
      </c>
      <c r="I268" t="str">
        <f t="shared" si="17"/>
        <v>Тепловая Компания Новгородская, 5301003692 Котельная № 3 (858)</v>
      </c>
      <c r="J268">
        <f t="shared" si="18"/>
        <v>0</v>
      </c>
      <c r="K268">
        <f t="shared" si="19"/>
        <v>3.0310000000000003E-3</v>
      </c>
    </row>
    <row r="269" spans="1:11" ht="45" x14ac:dyDescent="0.25">
      <c r="A269" s="13" t="s">
        <v>164</v>
      </c>
      <c r="B269" s="13" t="s">
        <v>965</v>
      </c>
      <c r="C269" s="13" t="s">
        <v>1060</v>
      </c>
      <c r="D269" s="28">
        <v>860</v>
      </c>
      <c r="E269" s="38">
        <v>5</v>
      </c>
      <c r="F269">
        <v>54</v>
      </c>
      <c r="G269">
        <v>37.292000000000002</v>
      </c>
      <c r="H269" t="str">
        <f t="shared" si="16"/>
        <v>ГРС Успенское</v>
      </c>
      <c r="I269" t="str">
        <f t="shared" si="17"/>
        <v>Тепловая Компания Новгородская, 5301003692 Котельная №7 (860)</v>
      </c>
      <c r="J269">
        <f t="shared" si="18"/>
        <v>5.3999999999999999E-2</v>
      </c>
      <c r="K269">
        <f t="shared" si="19"/>
        <v>3.7291999999999999E-2</v>
      </c>
    </row>
    <row r="270" spans="1:11" ht="45" x14ac:dyDescent="0.25">
      <c r="A270" s="13" t="s">
        <v>164</v>
      </c>
      <c r="B270" s="13" t="s">
        <v>734</v>
      </c>
      <c r="C270" s="13" t="s">
        <v>1066</v>
      </c>
      <c r="D270" s="28">
        <v>869</v>
      </c>
      <c r="E270" s="38">
        <v>5</v>
      </c>
      <c r="F270">
        <v>26</v>
      </c>
      <c r="G270">
        <v>24.591000000000001</v>
      </c>
      <c r="H270" t="str">
        <f t="shared" si="16"/>
        <v>ГРС Короцко</v>
      </c>
      <c r="I270" t="str">
        <f t="shared" si="17"/>
        <v>Тепловая Компания Новгородская, 5301003692 Котельная № 8 (869)</v>
      </c>
      <c r="J270">
        <f t="shared" si="18"/>
        <v>2.5999999999999999E-2</v>
      </c>
      <c r="K270">
        <f t="shared" si="19"/>
        <v>2.4591000000000002E-2</v>
      </c>
    </row>
    <row r="271" spans="1:11" ht="45" x14ac:dyDescent="0.25">
      <c r="A271" s="13" t="s">
        <v>164</v>
      </c>
      <c r="B271" s="13" t="s">
        <v>744</v>
      </c>
      <c r="C271" s="13" t="s">
        <v>1075</v>
      </c>
      <c r="D271" s="28">
        <v>881</v>
      </c>
      <c r="E271" s="38">
        <v>5</v>
      </c>
      <c r="F271">
        <v>0</v>
      </c>
      <c r="G271">
        <v>5.444</v>
      </c>
      <c r="H271" t="str">
        <f t="shared" si="16"/>
        <v>ГРС Старая Русса</v>
      </c>
      <c r="I271" t="str">
        <f t="shared" si="17"/>
        <v>Тепловая Компания Новгородская, 5301003692 Котельная № 4 (881)</v>
      </c>
      <c r="J271">
        <f t="shared" si="18"/>
        <v>0</v>
      </c>
      <c r="K271">
        <f t="shared" si="19"/>
        <v>5.4440000000000001E-3</v>
      </c>
    </row>
    <row r="272" spans="1:11" ht="45" x14ac:dyDescent="0.25">
      <c r="A272" s="13" t="s">
        <v>164</v>
      </c>
      <c r="B272" s="13" t="s">
        <v>744</v>
      </c>
      <c r="C272" s="13" t="s">
        <v>1076</v>
      </c>
      <c r="D272" s="28">
        <v>884</v>
      </c>
      <c r="E272" s="38">
        <v>5</v>
      </c>
      <c r="F272">
        <v>0</v>
      </c>
      <c r="G272">
        <v>3.1480000000000001</v>
      </c>
      <c r="H272" t="str">
        <f t="shared" si="16"/>
        <v>ГРС Старая Русса</v>
      </c>
      <c r="I272" t="str">
        <f t="shared" si="17"/>
        <v>Тепловая Компания Новгородская, 5301003692 Котельная № 6 (884)</v>
      </c>
      <c r="J272">
        <f t="shared" si="18"/>
        <v>0</v>
      </c>
      <c r="K272">
        <f t="shared" si="19"/>
        <v>3.1480000000000002E-3</v>
      </c>
    </row>
    <row r="273" spans="1:11" ht="45" x14ac:dyDescent="0.25">
      <c r="A273" s="13" t="s">
        <v>164</v>
      </c>
      <c r="B273" s="13" t="s">
        <v>744</v>
      </c>
      <c r="C273" s="13" t="s">
        <v>1077</v>
      </c>
      <c r="D273" s="28">
        <v>885</v>
      </c>
      <c r="E273" s="38">
        <v>5</v>
      </c>
      <c r="F273">
        <v>0</v>
      </c>
      <c r="G273">
        <v>0.61699999999999999</v>
      </c>
      <c r="H273" t="str">
        <f t="shared" si="16"/>
        <v>ГРС Старая Русса</v>
      </c>
      <c r="I273" t="str">
        <f t="shared" si="17"/>
        <v>Тепловая Компания Новгородская, 5301003692 Котельная № 7 (885)</v>
      </c>
      <c r="J273">
        <f t="shared" si="18"/>
        <v>0</v>
      </c>
      <c r="K273">
        <f t="shared" si="19"/>
        <v>6.1700000000000004E-4</v>
      </c>
    </row>
    <row r="274" spans="1:11" ht="45" x14ac:dyDescent="0.25">
      <c r="A274" s="13" t="s">
        <v>164</v>
      </c>
      <c r="B274" s="13" t="s">
        <v>744</v>
      </c>
      <c r="C274" s="13" t="s">
        <v>1081</v>
      </c>
      <c r="D274" s="28">
        <v>890</v>
      </c>
      <c r="E274" s="38">
        <v>5</v>
      </c>
      <c r="F274">
        <v>0</v>
      </c>
      <c r="G274">
        <v>2.4319999999999999</v>
      </c>
      <c r="H274" t="str">
        <f t="shared" si="16"/>
        <v>ГРС Старая Русса</v>
      </c>
      <c r="I274" t="str">
        <f t="shared" si="17"/>
        <v>Тепловая Компания Новгородская, 5301003692 Котельная № 12 (890)</v>
      </c>
      <c r="J274">
        <f t="shared" si="18"/>
        <v>0</v>
      </c>
      <c r="K274">
        <f t="shared" si="19"/>
        <v>2.4320000000000001E-3</v>
      </c>
    </row>
    <row r="275" spans="1:11" ht="45" x14ac:dyDescent="0.25">
      <c r="A275" s="13" t="s">
        <v>164</v>
      </c>
      <c r="B275" s="13" t="s">
        <v>744</v>
      </c>
      <c r="C275" s="13" t="s">
        <v>1084</v>
      </c>
      <c r="D275" s="28">
        <v>893</v>
      </c>
      <c r="E275" s="38">
        <v>5</v>
      </c>
      <c r="F275">
        <v>0</v>
      </c>
      <c r="G275">
        <v>1.8009999999999999</v>
      </c>
      <c r="H275" t="str">
        <f t="shared" si="16"/>
        <v>ГРС Старая Русса</v>
      </c>
      <c r="I275" t="str">
        <f t="shared" si="17"/>
        <v>Тепловая Компания Новгородская, 5301003692 Котельная № 15 (893)</v>
      </c>
      <c r="J275">
        <f t="shared" si="18"/>
        <v>0</v>
      </c>
      <c r="K275">
        <f t="shared" si="19"/>
        <v>1.8009999999999999E-3</v>
      </c>
    </row>
    <row r="276" spans="1:11" ht="45" x14ac:dyDescent="0.25">
      <c r="A276" s="13" t="s">
        <v>164</v>
      </c>
      <c r="B276" s="13" t="s">
        <v>744</v>
      </c>
      <c r="C276" s="13" t="s">
        <v>1086</v>
      </c>
      <c r="D276" s="28">
        <v>896</v>
      </c>
      <c r="E276" s="38">
        <v>5</v>
      </c>
      <c r="F276">
        <v>45</v>
      </c>
      <c r="G276">
        <v>49.272000000000006</v>
      </c>
      <c r="H276" t="str">
        <f t="shared" si="16"/>
        <v>ГРС Старая Русса</v>
      </c>
      <c r="I276" t="str">
        <f t="shared" si="17"/>
        <v>Тепловая Компания Новгородская, 5301003692 Котельная № 17 (896)</v>
      </c>
      <c r="J276">
        <f t="shared" si="18"/>
        <v>4.4999999999999998E-2</v>
      </c>
      <c r="K276">
        <f t="shared" si="19"/>
        <v>4.9272000000000003E-2</v>
      </c>
    </row>
    <row r="277" spans="1:11" ht="45" x14ac:dyDescent="0.25">
      <c r="A277" s="13" t="s">
        <v>164</v>
      </c>
      <c r="B277" s="13" t="s">
        <v>744</v>
      </c>
      <c r="C277" s="13" t="s">
        <v>1087</v>
      </c>
      <c r="D277" s="28">
        <v>897</v>
      </c>
      <c r="E277" s="38">
        <v>5</v>
      </c>
      <c r="F277">
        <v>0</v>
      </c>
      <c r="G277">
        <v>5.7939999999999996</v>
      </c>
      <c r="H277" t="str">
        <f t="shared" si="16"/>
        <v>ГРС Старая Русса</v>
      </c>
      <c r="I277" t="str">
        <f t="shared" si="17"/>
        <v>Тепловая Компания Новгородская, 5301003692 Котельная № 18 (897)</v>
      </c>
      <c r="J277">
        <f t="shared" si="18"/>
        <v>0</v>
      </c>
      <c r="K277">
        <f t="shared" si="19"/>
        <v>5.7939999999999997E-3</v>
      </c>
    </row>
    <row r="278" spans="1:11" ht="45" x14ac:dyDescent="0.25">
      <c r="A278" s="13" t="s">
        <v>164</v>
      </c>
      <c r="B278" s="13" t="s">
        <v>744</v>
      </c>
      <c r="C278" s="13" t="s">
        <v>1088</v>
      </c>
      <c r="D278" s="28">
        <v>898</v>
      </c>
      <c r="E278" s="38">
        <v>5</v>
      </c>
      <c r="F278">
        <v>0</v>
      </c>
      <c r="G278">
        <v>2.9</v>
      </c>
      <c r="H278" t="str">
        <f t="shared" si="16"/>
        <v>ГРС Старая Русса</v>
      </c>
      <c r="I278" t="str">
        <f t="shared" si="17"/>
        <v>Тепловая Компания Новгородская, 5301003692 Котельная № 19 (898)</v>
      </c>
      <c r="J278">
        <f t="shared" si="18"/>
        <v>0</v>
      </c>
      <c r="K278">
        <f t="shared" si="19"/>
        <v>2.8999999999999998E-3</v>
      </c>
    </row>
    <row r="279" spans="1:11" ht="45" x14ac:dyDescent="0.25">
      <c r="A279" s="13" t="s">
        <v>164</v>
      </c>
      <c r="B279" s="13" t="s">
        <v>916</v>
      </c>
      <c r="C279" s="13" t="s">
        <v>1091</v>
      </c>
      <c r="D279" s="28">
        <v>902</v>
      </c>
      <c r="E279" s="38">
        <v>5</v>
      </c>
      <c r="F279">
        <v>0</v>
      </c>
      <c r="G279">
        <v>7.4370000000000003</v>
      </c>
      <c r="H279" t="str">
        <f t="shared" si="16"/>
        <v>ГРС Божонка</v>
      </c>
      <c r="I279" t="str">
        <f t="shared" si="17"/>
        <v>Тепловая Компания Новгородская, 5301003692 Котельная №44 (902)</v>
      </c>
      <c r="J279">
        <f t="shared" si="18"/>
        <v>0</v>
      </c>
      <c r="K279">
        <f t="shared" si="19"/>
        <v>7.437E-3</v>
      </c>
    </row>
    <row r="280" spans="1:11" ht="45" x14ac:dyDescent="0.25">
      <c r="A280" s="13" t="s">
        <v>164</v>
      </c>
      <c r="B280" s="13" t="s">
        <v>728</v>
      </c>
      <c r="C280" s="13" t="s">
        <v>1095</v>
      </c>
      <c r="D280" s="28">
        <v>910</v>
      </c>
      <c r="E280" s="38">
        <v>5</v>
      </c>
      <c r="F280">
        <v>0</v>
      </c>
      <c r="G280">
        <v>0.25</v>
      </c>
      <c r="H280" t="str">
        <f t="shared" si="16"/>
        <v>ГРС Новгород-1</v>
      </c>
      <c r="I280" t="str">
        <f t="shared" si="17"/>
        <v>Тепловая Компания Новгородская, 5301003692 Котельная №5 (910)</v>
      </c>
      <c r="J280">
        <f t="shared" si="18"/>
        <v>0</v>
      </c>
      <c r="K280">
        <f t="shared" si="19"/>
        <v>2.5000000000000001E-4</v>
      </c>
    </row>
    <row r="281" spans="1:11" ht="45" x14ac:dyDescent="0.25">
      <c r="A281" s="13" t="s">
        <v>164</v>
      </c>
      <c r="B281" s="13" t="s">
        <v>728</v>
      </c>
      <c r="C281" s="13" t="s">
        <v>1101</v>
      </c>
      <c r="D281" s="28">
        <v>916</v>
      </c>
      <c r="E281" s="38">
        <v>5</v>
      </c>
      <c r="F281">
        <v>0</v>
      </c>
      <c r="G281">
        <v>0.2</v>
      </c>
      <c r="H281" t="str">
        <f t="shared" si="16"/>
        <v>ГРС Новгород-1</v>
      </c>
      <c r="I281" t="str">
        <f t="shared" si="17"/>
        <v>Тепловая Компания Новгородская, 5301003692 Котельная №15 (916)</v>
      </c>
      <c r="J281">
        <f t="shared" si="18"/>
        <v>0</v>
      </c>
      <c r="K281">
        <f t="shared" si="19"/>
        <v>2.0000000000000001E-4</v>
      </c>
    </row>
    <row r="282" spans="1:11" ht="45" x14ac:dyDescent="0.25">
      <c r="A282" s="13" t="s">
        <v>164</v>
      </c>
      <c r="B282" s="13" t="s">
        <v>732</v>
      </c>
      <c r="C282" s="13" t="s">
        <v>1103</v>
      </c>
      <c r="D282" s="28">
        <v>918</v>
      </c>
      <c r="E282" s="38">
        <v>5</v>
      </c>
      <c r="F282">
        <v>62</v>
      </c>
      <c r="G282">
        <v>73.072999999999993</v>
      </c>
      <c r="H282" t="str">
        <f t="shared" si="16"/>
        <v>ГРС Подберезье</v>
      </c>
      <c r="I282" t="str">
        <f t="shared" si="17"/>
        <v>Тепловая Компания Новгородская, 5301003692 Котельная №22 (918)</v>
      </c>
      <c r="J282">
        <f t="shared" si="18"/>
        <v>6.2E-2</v>
      </c>
      <c r="K282">
        <f t="shared" si="19"/>
        <v>7.3072999999999999E-2</v>
      </c>
    </row>
    <row r="283" spans="1:11" ht="45" x14ac:dyDescent="0.25">
      <c r="A283" s="13" t="s">
        <v>164</v>
      </c>
      <c r="B283" s="13" t="s">
        <v>732</v>
      </c>
      <c r="C283" s="13" t="s">
        <v>1105</v>
      </c>
      <c r="D283" s="28">
        <v>920</v>
      </c>
      <c r="E283" s="38">
        <v>5</v>
      </c>
      <c r="F283">
        <v>0</v>
      </c>
      <c r="G283">
        <v>1.5</v>
      </c>
      <c r="H283" t="str">
        <f t="shared" si="16"/>
        <v>ГРС Подберезье</v>
      </c>
      <c r="I283" t="str">
        <f t="shared" si="17"/>
        <v>Тепловая Компания Новгородская, 5301003692 Котельная №48 (920)</v>
      </c>
      <c r="J283">
        <f t="shared" si="18"/>
        <v>0</v>
      </c>
      <c r="K283">
        <f t="shared" si="19"/>
        <v>1.5E-3</v>
      </c>
    </row>
    <row r="284" spans="1:11" ht="45" x14ac:dyDescent="0.25">
      <c r="A284" s="13" t="s">
        <v>164</v>
      </c>
      <c r="B284" s="13" t="s">
        <v>915</v>
      </c>
      <c r="C284" s="13" t="s">
        <v>1106</v>
      </c>
      <c r="D284" s="28">
        <v>921</v>
      </c>
      <c r="E284" s="38">
        <v>5</v>
      </c>
      <c r="F284">
        <v>0</v>
      </c>
      <c r="G284">
        <v>5.8</v>
      </c>
      <c r="H284" t="str">
        <f t="shared" si="16"/>
        <v>ГРС Пролетарий</v>
      </c>
      <c r="I284" t="str">
        <f t="shared" si="17"/>
        <v>Тепловая Компания Новгородская, 5301003692 Котельная №37 (921)</v>
      </c>
      <c r="J284">
        <f t="shared" si="18"/>
        <v>0</v>
      </c>
      <c r="K284">
        <f t="shared" si="19"/>
        <v>5.7999999999999996E-3</v>
      </c>
    </row>
    <row r="285" spans="1:11" ht="45" x14ac:dyDescent="0.25">
      <c r="A285" s="13" t="s">
        <v>164</v>
      </c>
      <c r="B285" s="13" t="s">
        <v>915</v>
      </c>
      <c r="C285" s="13" t="s">
        <v>1107</v>
      </c>
      <c r="D285" s="28">
        <v>922</v>
      </c>
      <c r="E285" s="38">
        <v>5</v>
      </c>
      <c r="F285">
        <v>0</v>
      </c>
      <c r="G285">
        <v>3.3940000000000001</v>
      </c>
      <c r="H285" t="str">
        <f t="shared" si="16"/>
        <v>ГРС Пролетарий</v>
      </c>
      <c r="I285" t="str">
        <f t="shared" si="17"/>
        <v>Тепловая Компания Новгородская, 5301003692 Котельная №38 (922)</v>
      </c>
      <c r="J285">
        <f t="shared" si="18"/>
        <v>0</v>
      </c>
      <c r="K285">
        <f t="shared" si="19"/>
        <v>3.3940000000000003E-3</v>
      </c>
    </row>
    <row r="286" spans="1:11" ht="45" x14ac:dyDescent="0.25">
      <c r="A286" s="13" t="s">
        <v>164</v>
      </c>
      <c r="B286" s="13" t="s">
        <v>915</v>
      </c>
      <c r="C286" s="13" t="s">
        <v>1109</v>
      </c>
      <c r="D286" s="28">
        <v>925</v>
      </c>
      <c r="E286" s="38">
        <v>5</v>
      </c>
      <c r="F286">
        <v>0</v>
      </c>
      <c r="G286">
        <v>2.2999999999999998</v>
      </c>
      <c r="H286" t="str">
        <f t="shared" si="16"/>
        <v>ГРС Пролетарий</v>
      </c>
      <c r="I286" t="str">
        <f t="shared" si="17"/>
        <v>Тепловая Компания Новгородская, 5301003692 Котельная №42 (925)</v>
      </c>
      <c r="J286">
        <f t="shared" si="18"/>
        <v>0</v>
      </c>
      <c r="K286">
        <f t="shared" si="19"/>
        <v>2.3E-3</v>
      </c>
    </row>
    <row r="287" spans="1:11" ht="45" x14ac:dyDescent="0.25">
      <c r="A287" s="13" t="s">
        <v>164</v>
      </c>
      <c r="B287" s="13" t="s">
        <v>915</v>
      </c>
      <c r="C287" s="13" t="s">
        <v>1110</v>
      </c>
      <c r="D287" s="28">
        <v>926</v>
      </c>
      <c r="E287" s="38">
        <v>5</v>
      </c>
      <c r="F287">
        <v>0</v>
      </c>
      <c r="G287">
        <v>0.9</v>
      </c>
      <c r="H287" t="str">
        <f t="shared" si="16"/>
        <v>ГРС Пролетарий</v>
      </c>
      <c r="I287" t="str">
        <f t="shared" si="17"/>
        <v>Тепловая Компания Новгородская, 5301003692 Котельная №46 (926)</v>
      </c>
      <c r="J287">
        <f t="shared" si="18"/>
        <v>0</v>
      </c>
      <c r="K287">
        <f t="shared" si="19"/>
        <v>8.9999999999999998E-4</v>
      </c>
    </row>
    <row r="288" spans="1:11" ht="45" x14ac:dyDescent="0.25">
      <c r="A288" s="13" t="s">
        <v>164</v>
      </c>
      <c r="B288" s="13" t="s">
        <v>974</v>
      </c>
      <c r="C288" s="13" t="s">
        <v>1115</v>
      </c>
      <c r="D288" s="28">
        <v>930</v>
      </c>
      <c r="E288" s="38">
        <v>5</v>
      </c>
      <c r="F288">
        <v>35</v>
      </c>
      <c r="G288">
        <v>47.777000000000001</v>
      </c>
      <c r="H288" t="str">
        <f t="shared" si="16"/>
        <v>ГРС Возрождение</v>
      </c>
      <c r="I288" t="str">
        <f t="shared" si="17"/>
        <v>Тепловая Компания Новгородская, 5301003692 Котельная №45 (930)</v>
      </c>
      <c r="J288">
        <f t="shared" si="18"/>
        <v>3.5000000000000003E-2</v>
      </c>
      <c r="K288">
        <f t="shared" si="19"/>
        <v>4.7777E-2</v>
      </c>
    </row>
    <row r="289" spans="1:11" ht="45" x14ac:dyDescent="0.25">
      <c r="A289" s="13" t="s">
        <v>164</v>
      </c>
      <c r="B289" s="13" t="s">
        <v>728</v>
      </c>
      <c r="C289" s="13" t="s">
        <v>1121</v>
      </c>
      <c r="D289" s="28">
        <v>938</v>
      </c>
      <c r="E289" s="38">
        <v>5</v>
      </c>
      <c r="F289">
        <v>30</v>
      </c>
      <c r="G289">
        <v>34.234000000000002</v>
      </c>
      <c r="H289" t="str">
        <f t="shared" si="16"/>
        <v>ГРС Новгород-1</v>
      </c>
      <c r="I289" t="str">
        <f t="shared" si="17"/>
        <v>Тепловая Компания Новгородская, 5301003692 Котельная №12 (938)</v>
      </c>
      <c r="J289">
        <f t="shared" si="18"/>
        <v>0.03</v>
      </c>
      <c r="K289">
        <f t="shared" si="19"/>
        <v>3.4234000000000001E-2</v>
      </c>
    </row>
    <row r="290" spans="1:11" ht="45" x14ac:dyDescent="0.25">
      <c r="A290" s="13" t="s">
        <v>243</v>
      </c>
      <c r="B290" s="13" t="s">
        <v>728</v>
      </c>
      <c r="C290" s="13" t="s">
        <v>1138</v>
      </c>
      <c r="D290" s="28">
        <v>975</v>
      </c>
      <c r="E290" s="38">
        <v>5</v>
      </c>
      <c r="F290">
        <v>39.379999999999995</v>
      </c>
      <c r="G290">
        <v>45.5</v>
      </c>
      <c r="H290" t="str">
        <f t="shared" si="16"/>
        <v>ГРС Новгород-1</v>
      </c>
      <c r="I290" t="str">
        <f t="shared" si="17"/>
        <v>Стройдеталь Панковка, 5310016120 Промплощадка №1 (975)</v>
      </c>
      <c r="J290">
        <f t="shared" si="18"/>
        <v>3.9379999999999998E-2</v>
      </c>
      <c r="K290">
        <f t="shared" si="19"/>
        <v>4.5499999999999999E-2</v>
      </c>
    </row>
    <row r="291" spans="1:11" ht="45" x14ac:dyDescent="0.25">
      <c r="A291" s="13" t="s">
        <v>243</v>
      </c>
      <c r="B291" s="13" t="s">
        <v>958</v>
      </c>
      <c r="C291" s="13" t="s">
        <v>1139</v>
      </c>
      <c r="D291" s="28">
        <v>976</v>
      </c>
      <c r="E291" s="38">
        <v>5</v>
      </c>
      <c r="F291">
        <v>23.52</v>
      </c>
      <c r="G291">
        <v>38.920999999999999</v>
      </c>
      <c r="H291" t="str">
        <f t="shared" si="16"/>
        <v>ГРС Ермолино</v>
      </c>
      <c r="I291" t="str">
        <f t="shared" si="17"/>
        <v>Стройдеталь Панковка, 5310016120 Промплощадка №2 (976)</v>
      </c>
      <c r="J291">
        <f t="shared" si="18"/>
        <v>2.3519999999999999E-2</v>
      </c>
      <c r="K291">
        <f t="shared" si="19"/>
        <v>3.8920999999999997E-2</v>
      </c>
    </row>
    <row r="292" spans="1:11" ht="30" x14ac:dyDescent="0.25">
      <c r="A292" s="13" t="s">
        <v>245</v>
      </c>
      <c r="B292" s="13" t="s">
        <v>742</v>
      </c>
      <c r="C292" s="13" t="s">
        <v>1141</v>
      </c>
      <c r="D292" s="28">
        <v>979</v>
      </c>
      <c r="E292" s="38">
        <v>5</v>
      </c>
      <c r="F292">
        <v>2.95</v>
      </c>
      <c r="G292">
        <v>0</v>
      </c>
      <c r="H292" t="str">
        <f t="shared" si="16"/>
        <v>ГРС Новгород-2</v>
      </c>
      <c r="I292" t="str">
        <f t="shared" si="17"/>
        <v>Таксопарк, 5321049656 Промплощадка (979)</v>
      </c>
      <c r="J292">
        <f t="shared" si="18"/>
        <v>2.9500000000000004E-3</v>
      </c>
      <c r="K292">
        <f t="shared" si="19"/>
        <v>0</v>
      </c>
    </row>
    <row r="293" spans="1:11" ht="30" x14ac:dyDescent="0.25">
      <c r="A293" s="13" t="s">
        <v>250</v>
      </c>
      <c r="B293" s="13" t="s">
        <v>730</v>
      </c>
      <c r="C293" s="13" t="s">
        <v>1146</v>
      </c>
      <c r="D293" s="28">
        <v>991</v>
      </c>
      <c r="E293" s="38">
        <v>5</v>
      </c>
      <c r="F293">
        <v>68.599999999999994</v>
      </c>
      <c r="G293">
        <v>46</v>
      </c>
      <c r="H293" t="str">
        <f t="shared" si="16"/>
        <v>ГРС Боровичи</v>
      </c>
      <c r="I293" t="str">
        <f t="shared" si="17"/>
        <v>Дорэксплуатация, 5320017700 Промплощадка (ДЭП) (991)</v>
      </c>
      <c r="J293">
        <f t="shared" si="18"/>
        <v>6.8599999999999994E-2</v>
      </c>
      <c r="K293">
        <f t="shared" si="19"/>
        <v>4.5999999999999999E-2</v>
      </c>
    </row>
    <row r="294" spans="1:11" ht="45" x14ac:dyDescent="0.25">
      <c r="A294" s="13" t="s">
        <v>164</v>
      </c>
      <c r="B294" s="13" t="s">
        <v>730</v>
      </c>
      <c r="C294" s="13" t="s">
        <v>1807</v>
      </c>
      <c r="D294" s="19">
        <v>2713</v>
      </c>
      <c r="E294" s="41">
        <v>5</v>
      </c>
      <c r="F294">
        <v>3</v>
      </c>
      <c r="G294">
        <v>26.943999999999999</v>
      </c>
      <c r="H294" t="str">
        <f t="shared" si="16"/>
        <v>ГРС Боровичи</v>
      </c>
      <c r="I294" t="str">
        <f t="shared" si="17"/>
        <v>Тепловая Компания Новгородская, 5301003692 Котельная №8</v>
      </c>
      <c r="J294">
        <f t="shared" si="18"/>
        <v>3.0000000000000001E-3</v>
      </c>
      <c r="K294">
        <f t="shared" si="19"/>
        <v>2.6943999999999999E-2</v>
      </c>
    </row>
    <row r="295" spans="1:11" ht="45" x14ac:dyDescent="0.25">
      <c r="A295" s="17" t="s">
        <v>583</v>
      </c>
      <c r="B295" s="17" t="s">
        <v>730</v>
      </c>
      <c r="C295" s="17" t="s">
        <v>1808</v>
      </c>
      <c r="D295" s="17">
        <v>2714</v>
      </c>
      <c r="E295" s="41">
        <v>5</v>
      </c>
      <c r="F295">
        <v>0</v>
      </c>
      <c r="G295">
        <v>3.399</v>
      </c>
      <c r="H295" t="str">
        <f t="shared" si="16"/>
        <v>ГРС Боровичи</v>
      </c>
      <c r="I295" t="str">
        <f t="shared" si="17"/>
        <v>Любытинский район теплоснабжения Отопительная установка ТГУ-НОРД 350М</v>
      </c>
      <c r="J295">
        <f t="shared" si="18"/>
        <v>0</v>
      </c>
      <c r="K295">
        <f t="shared" si="19"/>
        <v>3.3990000000000001E-3</v>
      </c>
    </row>
    <row r="296" spans="1:11" ht="45" x14ac:dyDescent="0.25">
      <c r="A296" s="25" t="s">
        <v>607</v>
      </c>
      <c r="B296" s="25" t="s">
        <v>801</v>
      </c>
      <c r="C296" s="25" t="s">
        <v>1813</v>
      </c>
      <c r="D296" s="25">
        <v>2734</v>
      </c>
      <c r="E296" s="49">
        <v>5</v>
      </c>
      <c r="F296">
        <v>211</v>
      </c>
      <c r="G296">
        <v>131.64400000000001</v>
      </c>
      <c r="H296" t="str">
        <f t="shared" si="16"/>
        <v>ГРС Трегубово</v>
      </c>
      <c r="I296" t="str">
        <f t="shared" si="17"/>
        <v>Агрокомплекс Блок-модуль тепличного комплекса</v>
      </c>
      <c r="J296">
        <f t="shared" si="18"/>
        <v>0.21099999999999999</v>
      </c>
      <c r="K296">
        <f t="shared" si="19"/>
        <v>0.13164400000000001</v>
      </c>
    </row>
    <row r="297" spans="1:11" ht="30" x14ac:dyDescent="0.25">
      <c r="A297" s="24" t="s">
        <v>723</v>
      </c>
      <c r="B297" s="24" t="s">
        <v>742</v>
      </c>
      <c r="C297" s="24" t="s">
        <v>1815</v>
      </c>
      <c r="D297" s="24">
        <v>2742</v>
      </c>
      <c r="E297" s="48">
        <v>5</v>
      </c>
      <c r="F297">
        <v>5</v>
      </c>
      <c r="G297">
        <v>0</v>
      </c>
      <c r="H297" t="str">
        <f t="shared" si="16"/>
        <v>ГРС Новгород-2</v>
      </c>
      <c r="I297" t="str">
        <f t="shared" si="17"/>
        <v>Кузнецов Артур Сергеевич Нежилое зание</v>
      </c>
      <c r="J297">
        <f t="shared" si="18"/>
        <v>5.0000000000000001E-3</v>
      </c>
      <c r="K297">
        <f t="shared" si="19"/>
        <v>0</v>
      </c>
    </row>
    <row r="298" spans="1:11" ht="30" x14ac:dyDescent="0.25">
      <c r="A298" s="20" t="s">
        <v>2883</v>
      </c>
      <c r="B298" s="20" t="s">
        <v>855</v>
      </c>
      <c r="C298" s="20" t="s">
        <v>1425</v>
      </c>
      <c r="D298" s="20">
        <v>2774</v>
      </c>
      <c r="E298" s="44" t="s">
        <v>3569</v>
      </c>
      <c r="F298">
        <v>99.74</v>
      </c>
      <c r="G298">
        <v>0</v>
      </c>
      <c r="H298" t="str">
        <f t="shared" si="16"/>
        <v>ГРС Валдай</v>
      </c>
      <c r="I298" t="str">
        <f t="shared" si="17"/>
        <v>Профбумага Нежилое помещение</v>
      </c>
      <c r="J298">
        <f t="shared" si="18"/>
        <v>9.9739999999999995E-2</v>
      </c>
      <c r="K298">
        <f t="shared" si="19"/>
        <v>0</v>
      </c>
    </row>
    <row r="299" spans="1:11" ht="15.75" x14ac:dyDescent="0.25">
      <c r="A299" s="13" t="s">
        <v>256</v>
      </c>
      <c r="B299" s="13" t="s">
        <v>730</v>
      </c>
      <c r="C299" s="13" t="s">
        <v>1152</v>
      </c>
      <c r="D299" s="13" t="s">
        <v>2895</v>
      </c>
      <c r="E299" s="38">
        <v>5</v>
      </c>
      <c r="F299">
        <v>50</v>
      </c>
      <c r="G299">
        <v>7</v>
      </c>
      <c r="H299" t="str">
        <f t="shared" si="16"/>
        <v>ГРС Боровичи</v>
      </c>
      <c r="I299" t="str">
        <f t="shared" si="17"/>
        <v>Энергия, 5320016880 Котельная (1 004)</v>
      </c>
      <c r="J299">
        <f t="shared" si="18"/>
        <v>0.05</v>
      </c>
      <c r="K299">
        <f t="shared" si="19"/>
        <v>7.0000000000000001E-3</v>
      </c>
    </row>
    <row r="300" spans="1:11" ht="30" x14ac:dyDescent="0.25">
      <c r="A300" s="13" t="s">
        <v>258</v>
      </c>
      <c r="B300" s="13" t="s">
        <v>744</v>
      </c>
      <c r="C300" s="13" t="s">
        <v>1155</v>
      </c>
      <c r="D300" s="13" t="s">
        <v>2898</v>
      </c>
      <c r="E300" s="38">
        <v>5</v>
      </c>
      <c r="F300">
        <v>30</v>
      </c>
      <c r="G300">
        <v>21.054000000000002</v>
      </c>
      <c r="H300" t="str">
        <f t="shared" si="16"/>
        <v>ГРС Старая Русса</v>
      </c>
      <c r="I300" t="str">
        <f t="shared" si="17"/>
        <v>ИП Смородин И.М., 532200009663 Пекарня (1 013)</v>
      </c>
      <c r="J300">
        <f t="shared" si="18"/>
        <v>0.03</v>
      </c>
      <c r="K300">
        <f t="shared" si="19"/>
        <v>2.1054000000000003E-2</v>
      </c>
    </row>
    <row r="301" spans="1:11" ht="30" x14ac:dyDescent="0.25">
      <c r="A301" s="13" t="s">
        <v>265</v>
      </c>
      <c r="B301" s="13" t="s">
        <v>730</v>
      </c>
      <c r="C301" s="13" t="s">
        <v>1167</v>
      </c>
      <c r="D301" s="13" t="s">
        <v>2910</v>
      </c>
      <c r="E301" s="38">
        <v>5</v>
      </c>
      <c r="F301">
        <v>88</v>
      </c>
      <c r="G301">
        <v>83.323999999999998</v>
      </c>
      <c r="H301" t="str">
        <f t="shared" si="16"/>
        <v>ГРС Боровичи</v>
      </c>
      <c r="I301" t="str">
        <f t="shared" si="17"/>
        <v>Славконд, 6950174856 Промплощадка (1 047)</v>
      </c>
      <c r="J301">
        <f t="shared" si="18"/>
        <v>8.7999999999999995E-2</v>
      </c>
      <c r="K301">
        <f t="shared" si="19"/>
        <v>8.3323999999999995E-2</v>
      </c>
    </row>
    <row r="302" spans="1:11" ht="30" x14ac:dyDescent="0.25">
      <c r="A302" s="13" t="s">
        <v>268</v>
      </c>
      <c r="B302" s="13" t="s">
        <v>730</v>
      </c>
      <c r="C302" s="13" t="s">
        <v>1171</v>
      </c>
      <c r="D302" s="13" t="s">
        <v>2914</v>
      </c>
      <c r="E302" s="38">
        <v>5</v>
      </c>
      <c r="F302">
        <v>47.2</v>
      </c>
      <c r="G302">
        <v>49.428000000000004</v>
      </c>
      <c r="H302" t="str">
        <f t="shared" si="16"/>
        <v>ГРС Боровичи</v>
      </c>
      <c r="I302" t="str">
        <f t="shared" si="17"/>
        <v>Первый элемент (ООО), 5320020742 Здание (1 055)</v>
      </c>
      <c r="J302">
        <f t="shared" si="18"/>
        <v>4.7200000000000006E-2</v>
      </c>
      <c r="K302">
        <f t="shared" si="19"/>
        <v>4.9428000000000007E-2</v>
      </c>
    </row>
    <row r="303" spans="1:11" ht="30" x14ac:dyDescent="0.25">
      <c r="A303" s="13" t="s">
        <v>391</v>
      </c>
      <c r="B303" s="13" t="s">
        <v>744</v>
      </c>
      <c r="C303" s="13" t="s">
        <v>1177</v>
      </c>
      <c r="D303" s="13" t="s">
        <v>2920</v>
      </c>
      <c r="E303" s="38">
        <v>5</v>
      </c>
      <c r="F303">
        <v>217</v>
      </c>
      <c r="G303">
        <v>181.48400000000001</v>
      </c>
      <c r="H303" t="str">
        <f t="shared" si="16"/>
        <v>ГРС Старая Русса</v>
      </c>
      <c r="I303" t="str">
        <f t="shared" si="17"/>
        <v>ДЭП Старорусское (ООО), 5322010034 Промплощадка (ГРП) (1 068)</v>
      </c>
      <c r="J303">
        <f t="shared" si="18"/>
        <v>0.217</v>
      </c>
      <c r="K303">
        <f t="shared" si="19"/>
        <v>0.18148400000000001</v>
      </c>
    </row>
    <row r="304" spans="1:11" ht="30" x14ac:dyDescent="0.25">
      <c r="A304" s="13" t="s">
        <v>276</v>
      </c>
      <c r="B304" s="13" t="s">
        <v>742</v>
      </c>
      <c r="C304" s="13" t="s">
        <v>1182</v>
      </c>
      <c r="D304" s="13" t="s">
        <v>2925</v>
      </c>
      <c r="E304" s="38">
        <v>5</v>
      </c>
      <c r="F304">
        <v>10</v>
      </c>
      <c r="G304">
        <v>2.25</v>
      </c>
      <c r="H304" t="str">
        <f t="shared" si="16"/>
        <v>ГРС Новгород-2</v>
      </c>
      <c r="I304" t="str">
        <f t="shared" si="17"/>
        <v>Олевс (ООО), 5321115806 Промплощадка (1 087)</v>
      </c>
      <c r="J304">
        <f t="shared" si="18"/>
        <v>0.01</v>
      </c>
      <c r="K304">
        <f t="shared" si="19"/>
        <v>2.2499999999999998E-3</v>
      </c>
    </row>
    <row r="305" spans="1:11" ht="45" x14ac:dyDescent="0.25">
      <c r="A305" s="13" t="s">
        <v>558</v>
      </c>
      <c r="B305" s="13" t="s">
        <v>728</v>
      </c>
      <c r="C305" s="13" t="s">
        <v>1184</v>
      </c>
      <c r="D305" s="13" t="s">
        <v>2927</v>
      </c>
      <c r="E305" s="38">
        <v>5</v>
      </c>
      <c r="F305">
        <v>2</v>
      </c>
      <c r="G305">
        <v>0</v>
      </c>
      <c r="H305" t="str">
        <f t="shared" si="16"/>
        <v>ГРС Новгород-1</v>
      </c>
      <c r="I305" t="str">
        <f t="shared" si="17"/>
        <v>МРСК Северо-Запада (Новгород), 7802312751 Производственная база (1 089)</v>
      </c>
      <c r="J305">
        <f t="shared" si="18"/>
        <v>2E-3</v>
      </c>
      <c r="K305">
        <f t="shared" si="19"/>
        <v>0</v>
      </c>
    </row>
    <row r="306" spans="1:11" ht="15.75" x14ac:dyDescent="0.25">
      <c r="A306" s="23" t="s">
        <v>2866</v>
      </c>
      <c r="B306" s="23" t="s">
        <v>728</v>
      </c>
      <c r="C306" s="23" t="s">
        <v>1193</v>
      </c>
      <c r="D306" s="23" t="s">
        <v>2936</v>
      </c>
      <c r="E306" s="47">
        <v>5</v>
      </c>
      <c r="F306">
        <v>2</v>
      </c>
      <c r="G306">
        <v>0</v>
      </c>
      <c r="H306" t="str">
        <f t="shared" si="16"/>
        <v>ГРС Новгород-1</v>
      </c>
      <c r="I306" t="str">
        <f t="shared" si="17"/>
        <v>Ильмень-РОСС Котельная (1 114)</v>
      </c>
      <c r="J306">
        <f t="shared" si="18"/>
        <v>2E-3</v>
      </c>
      <c r="K306">
        <f t="shared" si="19"/>
        <v>0</v>
      </c>
    </row>
    <row r="307" spans="1:11" ht="45" x14ac:dyDescent="0.25">
      <c r="A307" s="13" t="s">
        <v>164</v>
      </c>
      <c r="B307" s="13" t="s">
        <v>730</v>
      </c>
      <c r="C307" s="13" t="s">
        <v>1200</v>
      </c>
      <c r="D307" s="13" t="s">
        <v>2945</v>
      </c>
      <c r="E307" s="38">
        <v>5</v>
      </c>
      <c r="F307">
        <v>60</v>
      </c>
      <c r="G307">
        <v>0.96799999999999997</v>
      </c>
      <c r="H307" t="str">
        <f t="shared" si="16"/>
        <v>ГРС Боровичи</v>
      </c>
      <c r="I307" t="str">
        <f t="shared" si="17"/>
        <v>Тепловая Компания Новгородская, 5301003692 Котельная № 25 (1 136)</v>
      </c>
      <c r="J307">
        <f t="shared" si="18"/>
        <v>0.06</v>
      </c>
      <c r="K307">
        <f t="shared" si="19"/>
        <v>9.68E-4</v>
      </c>
    </row>
    <row r="308" spans="1:11" ht="30" x14ac:dyDescent="0.25">
      <c r="A308" s="14" t="s">
        <v>297</v>
      </c>
      <c r="B308" s="13" t="s">
        <v>958</v>
      </c>
      <c r="C308" s="13" t="s">
        <v>1207</v>
      </c>
      <c r="D308" s="13" t="s">
        <v>2952</v>
      </c>
      <c r="E308" s="38">
        <v>5</v>
      </c>
      <c r="F308">
        <v>74.7</v>
      </c>
      <c r="G308">
        <v>58.844000000000001</v>
      </c>
      <c r="H308" t="str">
        <f t="shared" si="16"/>
        <v>ГРС Ермолино</v>
      </c>
      <c r="I308" t="str">
        <f t="shared" si="17"/>
        <v>НовСвин, 5310012005 Промплощадка (1 150)</v>
      </c>
      <c r="J308">
        <f t="shared" si="18"/>
        <v>7.4700000000000003E-2</v>
      </c>
      <c r="K308">
        <f t="shared" si="19"/>
        <v>5.8844E-2</v>
      </c>
    </row>
    <row r="309" spans="1:11" ht="60" x14ac:dyDescent="0.25">
      <c r="A309" s="13" t="s">
        <v>300</v>
      </c>
      <c r="B309" s="13" t="s">
        <v>728</v>
      </c>
      <c r="C309" s="13" t="s">
        <v>1211</v>
      </c>
      <c r="D309" s="13" t="s">
        <v>2955</v>
      </c>
      <c r="E309" s="38">
        <v>5</v>
      </c>
      <c r="F309">
        <v>22</v>
      </c>
      <c r="G309">
        <v>2.335</v>
      </c>
      <c r="H309" t="str">
        <f t="shared" si="16"/>
        <v>ГРС Новгород-1</v>
      </c>
      <c r="I309" t="str">
        <f t="shared" si="17"/>
        <v>АВТО-М (ООО), 5321097890 Станция технического обслуживания "Рено" (1 165)</v>
      </c>
      <c r="J309">
        <f t="shared" si="18"/>
        <v>2.1999999999999999E-2</v>
      </c>
      <c r="K309">
        <f t="shared" si="19"/>
        <v>2.3349999999999998E-3</v>
      </c>
    </row>
    <row r="310" spans="1:11" ht="30" x14ac:dyDescent="0.25">
      <c r="A310" s="13" t="s">
        <v>595</v>
      </c>
      <c r="B310" s="13" t="s">
        <v>728</v>
      </c>
      <c r="C310" s="13" t="s">
        <v>1221</v>
      </c>
      <c r="D310" s="13" t="s">
        <v>2965</v>
      </c>
      <c r="E310" s="38">
        <v>5</v>
      </c>
      <c r="F310">
        <v>66</v>
      </c>
      <c r="G310">
        <v>34</v>
      </c>
      <c r="H310" t="str">
        <f t="shared" si="16"/>
        <v>ГРС Новгород-1</v>
      </c>
      <c r="I310" t="str">
        <f t="shared" si="17"/>
        <v>Тимбер Трейд, 5321114707 Промплощадка (1 180)</v>
      </c>
      <c r="J310">
        <f t="shared" si="18"/>
        <v>6.6000000000000003E-2</v>
      </c>
      <c r="K310">
        <f t="shared" si="19"/>
        <v>3.4000000000000002E-2</v>
      </c>
    </row>
    <row r="311" spans="1:11" ht="30" x14ac:dyDescent="0.25">
      <c r="A311" s="13" t="s">
        <v>310</v>
      </c>
      <c r="B311" s="13" t="s">
        <v>728</v>
      </c>
      <c r="C311" s="13" t="s">
        <v>1230</v>
      </c>
      <c r="D311" s="13" t="s">
        <v>2974</v>
      </c>
      <c r="E311" s="38">
        <v>5</v>
      </c>
      <c r="F311">
        <v>10.1</v>
      </c>
      <c r="G311">
        <v>13.32</v>
      </c>
      <c r="H311" t="str">
        <f t="shared" si="16"/>
        <v>ГРС Новгород-1</v>
      </c>
      <c r="I311" t="str">
        <f t="shared" si="17"/>
        <v>Лента, 7814148471 Торговый комплекс (1 209)</v>
      </c>
      <c r="J311">
        <f t="shared" si="18"/>
        <v>1.01E-2</v>
      </c>
      <c r="K311">
        <f t="shared" si="19"/>
        <v>1.332E-2</v>
      </c>
    </row>
    <row r="312" spans="1:11" ht="30" x14ac:dyDescent="0.25">
      <c r="A312" s="13" t="s">
        <v>318</v>
      </c>
      <c r="B312" s="13" t="s">
        <v>730</v>
      </c>
      <c r="C312" s="13" t="s">
        <v>1238</v>
      </c>
      <c r="D312" s="13" t="s">
        <v>2982</v>
      </c>
      <c r="E312" s="38">
        <v>5</v>
      </c>
      <c r="F312">
        <v>9.3800000000000008</v>
      </c>
      <c r="G312">
        <v>8.0139999999999993</v>
      </c>
      <c r="H312" t="str">
        <f t="shared" si="16"/>
        <v>ГРС Боровичи</v>
      </c>
      <c r="I312" t="str">
        <f t="shared" si="17"/>
        <v>ПИРОС, 5320020125 Торговый комплекс (1 227)</v>
      </c>
      <c r="J312">
        <f t="shared" si="18"/>
        <v>9.3800000000000012E-3</v>
      </c>
      <c r="K312">
        <f t="shared" si="19"/>
        <v>8.0139999999999986E-3</v>
      </c>
    </row>
    <row r="313" spans="1:11" ht="45" x14ac:dyDescent="0.25">
      <c r="A313" s="13" t="s">
        <v>164</v>
      </c>
      <c r="B313" s="13" t="s">
        <v>730</v>
      </c>
      <c r="C313" s="13" t="s">
        <v>1242</v>
      </c>
      <c r="D313" s="13" t="s">
        <v>2986</v>
      </c>
      <c r="E313" s="38">
        <v>5</v>
      </c>
      <c r="F313">
        <v>12</v>
      </c>
      <c r="G313">
        <v>46.239999999999995</v>
      </c>
      <c r="H313" t="str">
        <f t="shared" si="16"/>
        <v>ГРС Боровичи</v>
      </c>
      <c r="I313" t="str">
        <f t="shared" si="17"/>
        <v>Тепловая Компания Новгородская, 5301003692 Котельная №11 (1 235)</v>
      </c>
      <c r="J313">
        <f t="shared" si="18"/>
        <v>1.2E-2</v>
      </c>
      <c r="K313">
        <f t="shared" si="19"/>
        <v>4.6239999999999996E-2</v>
      </c>
    </row>
    <row r="314" spans="1:11" ht="30" x14ac:dyDescent="0.25">
      <c r="A314" s="13" t="s">
        <v>327</v>
      </c>
      <c r="B314" s="13" t="s">
        <v>728</v>
      </c>
      <c r="C314" s="13" t="s">
        <v>1251</v>
      </c>
      <c r="D314" s="13" t="s">
        <v>2995</v>
      </c>
      <c r="E314" s="38">
        <v>5</v>
      </c>
      <c r="F314">
        <v>4.1449999999999996</v>
      </c>
      <c r="G314">
        <v>5.29</v>
      </c>
      <c r="H314" t="str">
        <f t="shared" si="16"/>
        <v>ГРС Новгород-1</v>
      </c>
      <c r="I314" t="str">
        <f t="shared" si="17"/>
        <v>Стеклопластик, 5044000039 Промплощадка (1 258)</v>
      </c>
      <c r="J314">
        <f t="shared" si="18"/>
        <v>4.1449999999999994E-3</v>
      </c>
      <c r="K314">
        <f t="shared" si="19"/>
        <v>5.2900000000000004E-3</v>
      </c>
    </row>
    <row r="315" spans="1:11" ht="60" x14ac:dyDescent="0.25">
      <c r="A315" s="13" t="s">
        <v>338</v>
      </c>
      <c r="B315" s="13" t="s">
        <v>728</v>
      </c>
      <c r="C315" s="13" t="s">
        <v>1266</v>
      </c>
      <c r="D315" s="13" t="s">
        <v>3010</v>
      </c>
      <c r="E315" s="38">
        <v>5</v>
      </c>
      <c r="F315">
        <v>4.5</v>
      </c>
      <c r="G315">
        <v>1.2999999999999998</v>
      </c>
      <c r="H315" t="str">
        <f t="shared" si="16"/>
        <v>ГРС Новгород-1</v>
      </c>
      <c r="I315" t="str">
        <f t="shared" si="17"/>
        <v>А2, 5321111978 Станция технического обслуживания (1 288)</v>
      </c>
      <c r="J315">
        <f t="shared" si="18"/>
        <v>4.4999999999999997E-3</v>
      </c>
      <c r="K315">
        <f t="shared" si="19"/>
        <v>1.2999999999999997E-3</v>
      </c>
    </row>
    <row r="316" spans="1:11" ht="45" x14ac:dyDescent="0.25">
      <c r="A316" s="13" t="s">
        <v>339</v>
      </c>
      <c r="B316" s="13" t="s">
        <v>742</v>
      </c>
      <c r="C316" s="13" t="s">
        <v>1267</v>
      </c>
      <c r="D316" s="13" t="s">
        <v>3011</v>
      </c>
      <c r="E316" s="38">
        <v>5</v>
      </c>
      <c r="F316">
        <v>45</v>
      </c>
      <c r="G316">
        <v>41.85</v>
      </c>
      <c r="H316" t="str">
        <f t="shared" si="16"/>
        <v>ГРС Новгород-2</v>
      </c>
      <c r="I316" t="str">
        <f t="shared" si="17"/>
        <v>Эффективные инвестиции - УК, 7702735560 Гостиница (1 292)</v>
      </c>
      <c r="J316">
        <f t="shared" si="18"/>
        <v>4.4999999999999998E-2</v>
      </c>
      <c r="K316">
        <f t="shared" si="19"/>
        <v>4.1849999999999998E-2</v>
      </c>
    </row>
    <row r="317" spans="1:11" ht="45" x14ac:dyDescent="0.25">
      <c r="A317" s="13" t="s">
        <v>340</v>
      </c>
      <c r="B317" s="13" t="s">
        <v>749</v>
      </c>
      <c r="C317" s="13" t="s">
        <v>1269</v>
      </c>
      <c r="D317" s="13" t="s">
        <v>3013</v>
      </c>
      <c r="E317" s="38">
        <v>5</v>
      </c>
      <c r="F317">
        <v>49.6</v>
      </c>
      <c r="G317">
        <v>40.858000000000004</v>
      </c>
      <c r="H317" t="str">
        <f t="shared" si="16"/>
        <v>ГРС Окуловка</v>
      </c>
      <c r="I317" t="str">
        <f t="shared" si="17"/>
        <v>Органик Фармасьютикалз, 7730610523 Промплощадка (1 294)</v>
      </c>
      <c r="J317">
        <f t="shared" si="18"/>
        <v>4.9599999999999998E-2</v>
      </c>
      <c r="K317">
        <f t="shared" si="19"/>
        <v>4.0858000000000005E-2</v>
      </c>
    </row>
    <row r="318" spans="1:11" ht="30" x14ac:dyDescent="0.25">
      <c r="A318" s="13" t="s">
        <v>341</v>
      </c>
      <c r="B318" s="13" t="s">
        <v>728</v>
      </c>
      <c r="C318" s="13" t="s">
        <v>1270</v>
      </c>
      <c r="D318" s="13" t="s">
        <v>3014</v>
      </c>
      <c r="E318" s="38">
        <v>5</v>
      </c>
      <c r="F318">
        <v>20</v>
      </c>
      <c r="G318">
        <v>2.5</v>
      </c>
      <c r="H318" t="str">
        <f t="shared" si="16"/>
        <v>ГРС Новгород-1</v>
      </c>
      <c r="I318" t="str">
        <f t="shared" si="17"/>
        <v>Новпромбаза, 5321127801 Промплощадка (1 295)</v>
      </c>
      <c r="J318">
        <f t="shared" si="18"/>
        <v>0.02</v>
      </c>
      <c r="K318">
        <f t="shared" si="19"/>
        <v>2.5000000000000001E-3</v>
      </c>
    </row>
    <row r="319" spans="1:11" ht="45" x14ac:dyDescent="0.25">
      <c r="A319" s="13" t="s">
        <v>346</v>
      </c>
      <c r="B319" s="13" t="s">
        <v>728</v>
      </c>
      <c r="C319" s="13" t="s">
        <v>1276</v>
      </c>
      <c r="D319" s="13" t="s">
        <v>3020</v>
      </c>
      <c r="E319" s="38">
        <v>5</v>
      </c>
      <c r="F319">
        <v>9</v>
      </c>
      <c r="G319">
        <v>0.9</v>
      </c>
      <c r="H319" t="str">
        <f t="shared" si="16"/>
        <v>ГРС Новгород-1</v>
      </c>
      <c r="I319" t="str">
        <f t="shared" si="17"/>
        <v>Новгородснаб, 5321034522 Административное здание и склады (1 324)</v>
      </c>
      <c r="J319">
        <f t="shared" si="18"/>
        <v>8.9999999999999993E-3</v>
      </c>
      <c r="K319">
        <f t="shared" si="19"/>
        <v>8.9999999999999998E-4</v>
      </c>
    </row>
    <row r="320" spans="1:11" ht="30" x14ac:dyDescent="0.25">
      <c r="A320" s="24" t="s">
        <v>710</v>
      </c>
      <c r="B320" s="24" t="s">
        <v>730</v>
      </c>
      <c r="C320" s="24" t="s">
        <v>1277</v>
      </c>
      <c r="D320" s="24" t="s">
        <v>3021</v>
      </c>
      <c r="E320" s="48">
        <v>5</v>
      </c>
      <c r="F320">
        <v>195</v>
      </c>
      <c r="G320">
        <v>172.874</v>
      </c>
      <c r="H320" t="str">
        <f t="shared" si="16"/>
        <v>ГРС Боровичи</v>
      </c>
      <c r="I320" t="str">
        <f t="shared" si="17"/>
        <v>МЕТАЛЛОПЛАСТМАСС ООО Производственное здание</v>
      </c>
      <c r="J320">
        <f t="shared" si="18"/>
        <v>0.19500000000000001</v>
      </c>
      <c r="K320">
        <f t="shared" si="19"/>
        <v>0.172874</v>
      </c>
    </row>
    <row r="321" spans="1:11" ht="45" x14ac:dyDescent="0.25">
      <c r="A321" s="22" t="s">
        <v>707</v>
      </c>
      <c r="B321" s="22" t="s">
        <v>728</v>
      </c>
      <c r="C321" s="22" t="s">
        <v>3024</v>
      </c>
      <c r="D321" s="22" t="s">
        <v>3025</v>
      </c>
      <c r="E321" s="45">
        <v>5</v>
      </c>
      <c r="F321">
        <v>0</v>
      </c>
      <c r="G321">
        <v>0.40600000000000003</v>
      </c>
      <c r="H321" t="str">
        <f t="shared" si="16"/>
        <v>ГРС Новгород-1</v>
      </c>
      <c r="I321" t="str">
        <f t="shared" si="17"/>
        <v>Район теплоснабжения г. Великий Новгород Котельная №2 (1 352)</v>
      </c>
      <c r="J321">
        <f t="shared" si="18"/>
        <v>0</v>
      </c>
      <c r="K321">
        <f t="shared" si="19"/>
        <v>4.06E-4</v>
      </c>
    </row>
    <row r="322" spans="1:11" ht="45" x14ac:dyDescent="0.25">
      <c r="A322" s="22" t="s">
        <v>707</v>
      </c>
      <c r="B322" s="22" t="s">
        <v>728</v>
      </c>
      <c r="C322" s="22" t="s">
        <v>1286</v>
      </c>
      <c r="D322" s="22" t="s">
        <v>3032</v>
      </c>
      <c r="E322" s="45">
        <v>5</v>
      </c>
      <c r="F322">
        <v>19.675000000000001</v>
      </c>
      <c r="G322">
        <v>21.356999999999999</v>
      </c>
      <c r="H322" t="str">
        <f t="shared" ref="H322:H385" si="20">CONCATENATE("ГРС"," ",B322)</f>
        <v>ГРС Новгород-1</v>
      </c>
      <c r="I322" t="str">
        <f t="shared" ref="I322:I385" si="21">CONCATENATE(A322," ",C322)</f>
        <v>Район теплоснабжения г. Великий Новгород Котельная №11М (1 361)</v>
      </c>
      <c r="J322">
        <f t="shared" ref="J322:J385" si="22">F322/1000</f>
        <v>1.9675000000000002E-2</v>
      </c>
      <c r="K322">
        <f t="shared" ref="K322:K385" si="23">G322/1000</f>
        <v>2.1357000000000001E-2</v>
      </c>
    </row>
    <row r="323" spans="1:11" ht="45" x14ac:dyDescent="0.25">
      <c r="A323" s="22" t="s">
        <v>707</v>
      </c>
      <c r="B323" s="22" t="s">
        <v>728</v>
      </c>
      <c r="C323" s="22" t="s">
        <v>1288</v>
      </c>
      <c r="D323" s="22" t="s">
        <v>3034</v>
      </c>
      <c r="E323" s="45">
        <v>5</v>
      </c>
      <c r="F323">
        <v>20.535</v>
      </c>
      <c r="G323">
        <v>37.795000000000002</v>
      </c>
      <c r="H323" t="str">
        <f t="shared" si="20"/>
        <v>ГРС Новгород-1</v>
      </c>
      <c r="I323" t="str">
        <f t="shared" si="21"/>
        <v>Район теплоснабжения г. Великий Новгород Котельная №13 (1 363)</v>
      </c>
      <c r="J323">
        <f t="shared" si="22"/>
        <v>2.0535000000000001E-2</v>
      </c>
      <c r="K323">
        <f t="shared" si="23"/>
        <v>3.7795000000000002E-2</v>
      </c>
    </row>
    <row r="324" spans="1:11" ht="45" x14ac:dyDescent="0.25">
      <c r="A324" s="22" t="s">
        <v>707</v>
      </c>
      <c r="B324" s="22" t="s">
        <v>728</v>
      </c>
      <c r="C324" s="22" t="s">
        <v>1293</v>
      </c>
      <c r="D324" s="22" t="s">
        <v>3039</v>
      </c>
      <c r="E324" s="45">
        <v>5</v>
      </c>
      <c r="F324">
        <v>1.4510000000000001</v>
      </c>
      <c r="G324">
        <v>1.208</v>
      </c>
      <c r="H324" t="str">
        <f t="shared" si="20"/>
        <v>ГРС Новгород-1</v>
      </c>
      <c r="I324" t="str">
        <f t="shared" si="21"/>
        <v>Район теплоснабжения г. Великий Новгород Котельная №18 (1 369)</v>
      </c>
      <c r="J324">
        <f t="shared" si="22"/>
        <v>1.451E-3</v>
      </c>
      <c r="K324">
        <f t="shared" si="23"/>
        <v>1.2079999999999999E-3</v>
      </c>
    </row>
    <row r="325" spans="1:11" ht="45" x14ac:dyDescent="0.25">
      <c r="A325" s="22" t="s">
        <v>707</v>
      </c>
      <c r="B325" s="22" t="s">
        <v>742</v>
      </c>
      <c r="C325" s="22" t="s">
        <v>1294</v>
      </c>
      <c r="D325" s="22" t="s">
        <v>3040</v>
      </c>
      <c r="E325" s="45">
        <v>5</v>
      </c>
      <c r="F325">
        <v>38.331000000000003</v>
      </c>
      <c r="G325">
        <v>25.042000000000002</v>
      </c>
      <c r="H325" t="str">
        <f t="shared" si="20"/>
        <v>ГРС Новгород-2</v>
      </c>
      <c r="I325" t="str">
        <f t="shared" si="21"/>
        <v>Район теплоснабжения г. Великий Новгород Котельная №19 (1 370)</v>
      </c>
      <c r="J325">
        <f t="shared" si="22"/>
        <v>3.8331000000000004E-2</v>
      </c>
      <c r="K325">
        <f t="shared" si="23"/>
        <v>2.5042000000000002E-2</v>
      </c>
    </row>
    <row r="326" spans="1:11" ht="45" x14ac:dyDescent="0.25">
      <c r="A326" s="22" t="s">
        <v>707</v>
      </c>
      <c r="B326" s="22" t="s">
        <v>728</v>
      </c>
      <c r="C326" s="22" t="s">
        <v>1296</v>
      </c>
      <c r="D326" s="22" t="s">
        <v>3042</v>
      </c>
      <c r="E326" s="45">
        <v>5</v>
      </c>
      <c r="F326">
        <v>10.058</v>
      </c>
      <c r="G326">
        <v>297.43200000000002</v>
      </c>
      <c r="H326" t="str">
        <f t="shared" si="20"/>
        <v>ГРС Новгород-1</v>
      </c>
      <c r="I326" t="str">
        <f t="shared" si="21"/>
        <v>Район теплоснабжения г. Великий Новгород Котельная №21 (1 372)</v>
      </c>
      <c r="J326">
        <f t="shared" si="22"/>
        <v>1.0057999999999999E-2</v>
      </c>
      <c r="K326">
        <f t="shared" si="23"/>
        <v>0.29743200000000003</v>
      </c>
    </row>
    <row r="327" spans="1:11" ht="45" x14ac:dyDescent="0.25">
      <c r="A327" s="22" t="s">
        <v>707</v>
      </c>
      <c r="B327" s="22" t="s">
        <v>728</v>
      </c>
      <c r="C327" s="22" t="s">
        <v>1300</v>
      </c>
      <c r="D327" s="22" t="s">
        <v>3046</v>
      </c>
      <c r="E327" s="45">
        <v>5</v>
      </c>
      <c r="F327">
        <v>46.191000000000003</v>
      </c>
      <c r="G327">
        <v>28.984000000000002</v>
      </c>
      <c r="H327" t="str">
        <f t="shared" si="20"/>
        <v>ГРС Новгород-1</v>
      </c>
      <c r="I327" t="str">
        <f t="shared" si="21"/>
        <v>Район теплоснабжения г. Великий Новгород Котельная №26 (1 376)</v>
      </c>
      <c r="J327">
        <f t="shared" si="22"/>
        <v>4.6191000000000003E-2</v>
      </c>
      <c r="K327">
        <f t="shared" si="23"/>
        <v>2.8984000000000003E-2</v>
      </c>
    </row>
    <row r="328" spans="1:11" ht="45" x14ac:dyDescent="0.25">
      <c r="A328" s="22" t="s">
        <v>707</v>
      </c>
      <c r="B328" s="22" t="s">
        <v>728</v>
      </c>
      <c r="C328" s="22" t="s">
        <v>1307</v>
      </c>
      <c r="D328" s="22" t="s">
        <v>3053</v>
      </c>
      <c r="E328" s="45">
        <v>5</v>
      </c>
      <c r="F328">
        <v>6.2029999999999994</v>
      </c>
      <c r="G328">
        <v>7.367</v>
      </c>
      <c r="H328" t="str">
        <f t="shared" si="20"/>
        <v>ГРС Новгород-1</v>
      </c>
      <c r="I328" t="str">
        <f t="shared" si="21"/>
        <v>Район теплоснабжения г. Великий Новгород Котельная №35 (1 383)</v>
      </c>
      <c r="J328">
        <f t="shared" si="22"/>
        <v>6.2029999999999993E-3</v>
      </c>
      <c r="K328">
        <f t="shared" si="23"/>
        <v>7.3670000000000003E-3</v>
      </c>
    </row>
    <row r="329" spans="1:11" ht="45" x14ac:dyDescent="0.25">
      <c r="A329" s="22" t="s">
        <v>707</v>
      </c>
      <c r="B329" s="22" t="s">
        <v>728</v>
      </c>
      <c r="C329" s="22" t="s">
        <v>1312</v>
      </c>
      <c r="D329" s="22" t="s">
        <v>3058</v>
      </c>
      <c r="E329" s="45">
        <v>5</v>
      </c>
      <c r="F329">
        <v>10.026999999999999</v>
      </c>
      <c r="G329">
        <v>11.37</v>
      </c>
      <c r="H329" t="str">
        <f t="shared" si="20"/>
        <v>ГРС Новгород-1</v>
      </c>
      <c r="I329" t="str">
        <f t="shared" si="21"/>
        <v>Район теплоснабжения г. Великий Новгород Котельная №40 (1 388)</v>
      </c>
      <c r="J329">
        <f t="shared" si="22"/>
        <v>1.0026999999999999E-2</v>
      </c>
      <c r="K329">
        <f t="shared" si="23"/>
        <v>1.137E-2</v>
      </c>
    </row>
    <row r="330" spans="1:11" ht="45" x14ac:dyDescent="0.25">
      <c r="A330" s="22" t="s">
        <v>707</v>
      </c>
      <c r="B330" s="22" t="s">
        <v>728</v>
      </c>
      <c r="C330" s="22" t="s">
        <v>1314</v>
      </c>
      <c r="D330" s="22" t="s">
        <v>3060</v>
      </c>
      <c r="E330" s="45">
        <v>5</v>
      </c>
      <c r="F330">
        <v>33.871000000000002</v>
      </c>
      <c r="G330">
        <v>175.90800000000002</v>
      </c>
      <c r="H330" t="str">
        <f t="shared" si="20"/>
        <v>ГРС Новгород-1</v>
      </c>
      <c r="I330" t="str">
        <f t="shared" si="21"/>
        <v>Район теплоснабжения г. Великий Новгород Котельная №42 (1 390)</v>
      </c>
      <c r="J330">
        <f t="shared" si="22"/>
        <v>3.3871000000000005E-2</v>
      </c>
      <c r="K330">
        <f t="shared" si="23"/>
        <v>0.17590800000000001</v>
      </c>
    </row>
    <row r="331" spans="1:11" ht="45" x14ac:dyDescent="0.25">
      <c r="A331" s="22" t="s">
        <v>707</v>
      </c>
      <c r="B331" s="22" t="s">
        <v>728</v>
      </c>
      <c r="C331" s="22" t="s">
        <v>1317</v>
      </c>
      <c r="D331" s="22" t="s">
        <v>3063</v>
      </c>
      <c r="E331" s="45">
        <v>5</v>
      </c>
      <c r="F331">
        <v>15.355</v>
      </c>
      <c r="G331">
        <v>5.5869999999999997</v>
      </c>
      <c r="H331" t="str">
        <f t="shared" si="20"/>
        <v>ГРС Новгород-1</v>
      </c>
      <c r="I331" t="str">
        <f t="shared" si="21"/>
        <v>Район теплоснабжения г. Великий Новгород Котельная №45 (1 393)</v>
      </c>
      <c r="J331">
        <f t="shared" si="22"/>
        <v>1.5355000000000001E-2</v>
      </c>
      <c r="K331">
        <f t="shared" si="23"/>
        <v>5.587E-3</v>
      </c>
    </row>
    <row r="332" spans="1:11" ht="45" x14ac:dyDescent="0.25">
      <c r="A332" s="22" t="s">
        <v>707</v>
      </c>
      <c r="B332" s="22" t="s">
        <v>728</v>
      </c>
      <c r="C332" s="22" t="s">
        <v>1320</v>
      </c>
      <c r="D332" s="22" t="s">
        <v>3066</v>
      </c>
      <c r="E332" s="45">
        <v>5</v>
      </c>
      <c r="F332">
        <v>32.261000000000003</v>
      </c>
      <c r="G332">
        <v>43.038000000000004</v>
      </c>
      <c r="H332" t="str">
        <f t="shared" si="20"/>
        <v>ГРС Новгород-1</v>
      </c>
      <c r="I332" t="str">
        <f t="shared" si="21"/>
        <v>Район теплоснабжения г. Великий Новгород Котельная №47М (1 396)</v>
      </c>
      <c r="J332">
        <f t="shared" si="22"/>
        <v>3.2261000000000005E-2</v>
      </c>
      <c r="K332">
        <f t="shared" si="23"/>
        <v>4.3038000000000007E-2</v>
      </c>
    </row>
    <row r="333" spans="1:11" ht="45" x14ac:dyDescent="0.25">
      <c r="A333" s="22" t="s">
        <v>707</v>
      </c>
      <c r="B333" s="22" t="s">
        <v>728</v>
      </c>
      <c r="C333" s="22" t="s">
        <v>1324</v>
      </c>
      <c r="D333" s="22" t="s">
        <v>3070</v>
      </c>
      <c r="E333" s="45">
        <v>5</v>
      </c>
      <c r="F333">
        <v>5.2690000000000001</v>
      </c>
      <c r="G333">
        <v>4.3460000000000001</v>
      </c>
      <c r="H333" t="str">
        <f t="shared" si="20"/>
        <v>ГРС Новгород-1</v>
      </c>
      <c r="I333" t="str">
        <f t="shared" si="21"/>
        <v>Район теплоснабжения г. Великий Новгород Котельная №51 (1 400)</v>
      </c>
      <c r="J333">
        <f t="shared" si="22"/>
        <v>5.2690000000000002E-3</v>
      </c>
      <c r="K333">
        <f t="shared" si="23"/>
        <v>4.346E-3</v>
      </c>
    </row>
    <row r="334" spans="1:11" ht="45" x14ac:dyDescent="0.25">
      <c r="A334" s="22" t="s">
        <v>707</v>
      </c>
      <c r="B334" s="22" t="s">
        <v>742</v>
      </c>
      <c r="C334" s="22" t="s">
        <v>1325</v>
      </c>
      <c r="D334" s="22" t="s">
        <v>3071</v>
      </c>
      <c r="E334" s="45">
        <v>5</v>
      </c>
      <c r="F334">
        <v>0.54400000000000004</v>
      </c>
      <c r="G334">
        <v>0.69099999999999995</v>
      </c>
      <c r="H334" t="str">
        <f t="shared" si="20"/>
        <v>ГРС Новгород-2</v>
      </c>
      <c r="I334" t="str">
        <f t="shared" si="21"/>
        <v>Район теплоснабжения г. Великий Новгород Котельная №52М (1 401)</v>
      </c>
      <c r="J334">
        <f t="shared" si="22"/>
        <v>5.44E-4</v>
      </c>
      <c r="K334">
        <f t="shared" si="23"/>
        <v>6.9099999999999999E-4</v>
      </c>
    </row>
    <row r="335" spans="1:11" ht="45" x14ac:dyDescent="0.25">
      <c r="A335" s="22" t="s">
        <v>707</v>
      </c>
      <c r="B335" s="22" t="s">
        <v>728</v>
      </c>
      <c r="C335" s="22" t="s">
        <v>1326</v>
      </c>
      <c r="D335" s="22" t="s">
        <v>3072</v>
      </c>
      <c r="E335" s="45">
        <v>5</v>
      </c>
      <c r="F335">
        <v>10.833</v>
      </c>
      <c r="G335">
        <v>8.1039999999999992</v>
      </c>
      <c r="H335" t="str">
        <f t="shared" si="20"/>
        <v>ГРС Новгород-1</v>
      </c>
      <c r="I335" t="str">
        <f t="shared" si="21"/>
        <v>Район теплоснабжения г. Великий Новгород Котельная 53М (1 402)</v>
      </c>
      <c r="J335">
        <f t="shared" si="22"/>
        <v>1.0833000000000001E-2</v>
      </c>
      <c r="K335">
        <f t="shared" si="23"/>
        <v>8.1039999999999984E-3</v>
      </c>
    </row>
    <row r="336" spans="1:11" ht="30" x14ac:dyDescent="0.25">
      <c r="A336" s="13" t="s">
        <v>145</v>
      </c>
      <c r="B336" s="13" t="s">
        <v>728</v>
      </c>
      <c r="C336" s="13" t="s">
        <v>1329</v>
      </c>
      <c r="D336" s="13" t="s">
        <v>3075</v>
      </c>
      <c r="E336" s="38">
        <v>5</v>
      </c>
      <c r="F336">
        <v>36.053000000000004</v>
      </c>
      <c r="G336">
        <v>41.900000000000006</v>
      </c>
      <c r="H336" t="str">
        <f t="shared" si="20"/>
        <v>ГРС Новгород-1</v>
      </c>
      <c r="I336" t="str">
        <f t="shared" si="21"/>
        <v>Городские бани, 5321026779 Котельная № 58М (1 407)</v>
      </c>
      <c r="J336">
        <f t="shared" si="22"/>
        <v>3.6053000000000002E-2</v>
      </c>
      <c r="K336">
        <f t="shared" si="23"/>
        <v>4.1900000000000007E-2</v>
      </c>
    </row>
    <row r="337" spans="1:11" ht="45" x14ac:dyDescent="0.25">
      <c r="A337" s="22" t="s">
        <v>707</v>
      </c>
      <c r="B337" s="22" t="s">
        <v>728</v>
      </c>
      <c r="C337" s="22" t="s">
        <v>1330</v>
      </c>
      <c r="D337" s="22" t="s">
        <v>3076</v>
      </c>
      <c r="E337" s="45">
        <v>5</v>
      </c>
      <c r="F337">
        <v>14.108000000000001</v>
      </c>
      <c r="G337">
        <v>8.5220000000000002</v>
      </c>
      <c r="H337" t="str">
        <f t="shared" si="20"/>
        <v>ГРС Новгород-1</v>
      </c>
      <c r="I337" t="str">
        <f t="shared" si="21"/>
        <v>Район теплоснабжения г. Великий Новгород Котельная №59М (1 408)</v>
      </c>
      <c r="J337">
        <f t="shared" si="22"/>
        <v>1.4108000000000001E-2</v>
      </c>
      <c r="K337">
        <f t="shared" si="23"/>
        <v>8.5220000000000001E-3</v>
      </c>
    </row>
    <row r="338" spans="1:11" ht="45" x14ac:dyDescent="0.25">
      <c r="A338" s="22" t="s">
        <v>707</v>
      </c>
      <c r="B338" s="22" t="s">
        <v>728</v>
      </c>
      <c r="C338" s="22" t="s">
        <v>1339</v>
      </c>
      <c r="D338" s="22" t="s">
        <v>3085</v>
      </c>
      <c r="E338" s="45">
        <v>5</v>
      </c>
      <c r="F338">
        <v>4.7970000000000006</v>
      </c>
      <c r="G338">
        <v>1.577</v>
      </c>
      <c r="H338" t="str">
        <f t="shared" si="20"/>
        <v>ГРС Новгород-1</v>
      </c>
      <c r="I338" t="str">
        <f t="shared" si="21"/>
        <v>Район теплоснабжения г. Великий Новгород Котельная №69М (1 418)</v>
      </c>
      <c r="J338">
        <f t="shared" si="22"/>
        <v>4.7970000000000009E-3</v>
      </c>
      <c r="K338">
        <f t="shared" si="23"/>
        <v>1.5770000000000001E-3</v>
      </c>
    </row>
    <row r="339" spans="1:11" ht="45" x14ac:dyDescent="0.25">
      <c r="A339" s="22" t="s">
        <v>707</v>
      </c>
      <c r="B339" s="22" t="s">
        <v>728</v>
      </c>
      <c r="C339" s="22" t="s">
        <v>1340</v>
      </c>
      <c r="D339" s="22" t="s">
        <v>3086</v>
      </c>
      <c r="E339" s="45">
        <v>5</v>
      </c>
      <c r="F339">
        <v>52.378999999999998</v>
      </c>
      <c r="G339">
        <v>73.914000000000001</v>
      </c>
      <c r="H339" t="str">
        <f t="shared" si="20"/>
        <v>ГРС Новгород-1</v>
      </c>
      <c r="I339" t="str">
        <f t="shared" si="21"/>
        <v>Район теплоснабжения г. Великий Новгород Котельная №70 (1 419)</v>
      </c>
      <c r="J339">
        <f t="shared" si="22"/>
        <v>5.2378999999999995E-2</v>
      </c>
      <c r="K339">
        <f t="shared" si="23"/>
        <v>7.3914000000000007E-2</v>
      </c>
    </row>
    <row r="340" spans="1:11" ht="30" x14ac:dyDescent="0.25">
      <c r="A340" s="14" t="s">
        <v>350</v>
      </c>
      <c r="B340" s="13" t="s">
        <v>726</v>
      </c>
      <c r="C340" s="13" t="s">
        <v>1345</v>
      </c>
      <c r="D340" s="13" t="s">
        <v>3091</v>
      </c>
      <c r="E340" s="38">
        <v>5</v>
      </c>
      <c r="F340">
        <v>104.7</v>
      </c>
      <c r="G340">
        <v>63.954000000000001</v>
      </c>
      <c r="H340" t="str">
        <f t="shared" si="20"/>
        <v>ГРС Малая Вишера</v>
      </c>
      <c r="I340" t="str">
        <f t="shared" si="21"/>
        <v>Мстинское молоко, 5307005470 Котельная (1 426)</v>
      </c>
      <c r="J340">
        <f t="shared" si="22"/>
        <v>0.1047</v>
      </c>
      <c r="K340">
        <f t="shared" si="23"/>
        <v>6.3953999999999997E-2</v>
      </c>
    </row>
    <row r="341" spans="1:11" ht="30" x14ac:dyDescent="0.25">
      <c r="A341" s="13" t="s">
        <v>352</v>
      </c>
      <c r="B341" s="13" t="s">
        <v>730</v>
      </c>
      <c r="C341" s="13" t="s">
        <v>1349</v>
      </c>
      <c r="D341" s="13" t="s">
        <v>3095</v>
      </c>
      <c r="E341" s="38">
        <v>5</v>
      </c>
      <c r="F341">
        <v>30</v>
      </c>
      <c r="G341">
        <v>0</v>
      </c>
      <c r="H341" t="str">
        <f t="shared" si="20"/>
        <v>ГРС Боровичи</v>
      </c>
      <c r="I341" t="str">
        <f t="shared" si="21"/>
        <v>Боровичский продукт, 5320023084 Пищекомбинат (1 439)</v>
      </c>
      <c r="J341">
        <f t="shared" si="22"/>
        <v>0.03</v>
      </c>
      <c r="K341">
        <f t="shared" si="23"/>
        <v>0</v>
      </c>
    </row>
    <row r="342" spans="1:11" ht="45" x14ac:dyDescent="0.25">
      <c r="A342" s="13" t="s">
        <v>355</v>
      </c>
      <c r="B342" s="13" t="s">
        <v>730</v>
      </c>
      <c r="C342" s="13" t="s">
        <v>1354</v>
      </c>
      <c r="D342" s="13" t="s">
        <v>3100</v>
      </c>
      <c r="E342" s="38">
        <v>5</v>
      </c>
      <c r="F342">
        <v>15.8</v>
      </c>
      <c r="G342">
        <v>13</v>
      </c>
      <c r="H342" t="str">
        <f t="shared" si="20"/>
        <v>ГРС Боровичи</v>
      </c>
      <c r="I342" t="str">
        <f t="shared" si="21"/>
        <v>2 отряд ФПС по Новгородской области, 5320021545 Котельная (1 454)</v>
      </c>
      <c r="J342">
        <f t="shared" si="22"/>
        <v>1.5800000000000002E-2</v>
      </c>
      <c r="K342">
        <f t="shared" si="23"/>
        <v>1.2999999999999999E-2</v>
      </c>
    </row>
    <row r="343" spans="1:11" ht="30" x14ac:dyDescent="0.25">
      <c r="A343" s="15" t="s">
        <v>596</v>
      </c>
      <c r="B343" s="15" t="s">
        <v>744</v>
      </c>
      <c r="C343" s="15" t="s">
        <v>1367</v>
      </c>
      <c r="D343" s="15" t="s">
        <v>3113</v>
      </c>
      <c r="E343" s="38">
        <v>5</v>
      </c>
      <c r="F343">
        <v>36</v>
      </c>
      <c r="G343">
        <v>19.713000000000001</v>
      </c>
      <c r="H343" t="str">
        <f t="shared" si="20"/>
        <v>ГРС Старая Русса</v>
      </c>
      <c r="I343" t="str">
        <f t="shared" si="21"/>
        <v>Руссахлеб плюс Здание хлебного цеха (1 510)</v>
      </c>
      <c r="J343">
        <f t="shared" si="22"/>
        <v>3.5999999999999997E-2</v>
      </c>
      <c r="K343">
        <f t="shared" si="23"/>
        <v>1.9713000000000001E-2</v>
      </c>
    </row>
    <row r="344" spans="1:11" ht="45" x14ac:dyDescent="0.25">
      <c r="A344" s="13" t="s">
        <v>7</v>
      </c>
      <c r="B344" s="13" t="s">
        <v>941</v>
      </c>
      <c r="C344" s="13" t="s">
        <v>1369</v>
      </c>
      <c r="D344" s="13" t="s">
        <v>3115</v>
      </c>
      <c r="E344" s="38">
        <v>5</v>
      </c>
      <c r="F344">
        <v>38</v>
      </c>
      <c r="G344">
        <v>46.83</v>
      </c>
      <c r="H344" t="str">
        <f t="shared" si="20"/>
        <v>ГРС Рахино</v>
      </c>
      <c r="I344" t="str">
        <f t="shared" si="21"/>
        <v>Белгранкорм-Великий Новгород, 5305006239 Площадка №4 Инкубатор (1 513)</v>
      </c>
      <c r="J344">
        <f t="shared" si="22"/>
        <v>3.7999999999999999E-2</v>
      </c>
      <c r="K344">
        <f t="shared" si="23"/>
        <v>4.6829999999999997E-2</v>
      </c>
    </row>
    <row r="345" spans="1:11" ht="30" x14ac:dyDescent="0.25">
      <c r="A345" s="13" t="s">
        <v>364</v>
      </c>
      <c r="B345" s="13" t="s">
        <v>742</v>
      </c>
      <c r="C345" s="13" t="s">
        <v>1372</v>
      </c>
      <c r="D345" s="13" t="s">
        <v>3118</v>
      </c>
      <c r="E345" s="38">
        <v>5</v>
      </c>
      <c r="F345">
        <v>6.19</v>
      </c>
      <c r="G345">
        <v>10.030000000000001</v>
      </c>
      <c r="H345" t="str">
        <f t="shared" si="20"/>
        <v>ГРС Новгород-2</v>
      </c>
      <c r="I345" t="str">
        <f t="shared" si="21"/>
        <v>Новая Аляска Волхов, 5321147540 Промплощадка (1 516)</v>
      </c>
      <c r="J345">
        <f t="shared" si="22"/>
        <v>6.1900000000000002E-3</v>
      </c>
      <c r="K345">
        <f t="shared" si="23"/>
        <v>1.0030000000000001E-2</v>
      </c>
    </row>
    <row r="346" spans="1:11" ht="60" x14ac:dyDescent="0.25">
      <c r="A346" s="13" t="s">
        <v>367</v>
      </c>
      <c r="B346" s="13" t="s">
        <v>728</v>
      </c>
      <c r="C346" s="13" t="s">
        <v>1378</v>
      </c>
      <c r="D346" s="13" t="s">
        <v>3124</v>
      </c>
      <c r="E346" s="38">
        <v>5</v>
      </c>
      <c r="F346">
        <v>105</v>
      </c>
      <c r="G346">
        <v>66.8</v>
      </c>
      <c r="H346" t="str">
        <f t="shared" si="20"/>
        <v>ГРС Новгород-1</v>
      </c>
      <c r="I346" t="str">
        <f t="shared" si="21"/>
        <v>Онкологический диспансер, 5321064380 Котельная онкологического диспансера (1 525)</v>
      </c>
      <c r="J346">
        <f t="shared" si="22"/>
        <v>0.105</v>
      </c>
      <c r="K346">
        <f t="shared" si="23"/>
        <v>6.6799999999999998E-2</v>
      </c>
    </row>
    <row r="347" spans="1:11" ht="45" x14ac:dyDescent="0.25">
      <c r="A347" s="13" t="s">
        <v>252</v>
      </c>
      <c r="B347" s="13" t="s">
        <v>734</v>
      </c>
      <c r="C347" s="13" t="s">
        <v>1386</v>
      </c>
      <c r="D347" s="13" t="s">
        <v>3132</v>
      </c>
      <c r="E347" s="38">
        <v>5</v>
      </c>
      <c r="F347">
        <v>4.0999999999999996</v>
      </c>
      <c r="G347">
        <v>1.246</v>
      </c>
      <c r="H347" t="str">
        <f t="shared" si="20"/>
        <v>ГРС Короцко</v>
      </c>
      <c r="I347" t="str">
        <f t="shared" si="21"/>
        <v>Гидрологический институт, 7801002154 Производственно-хозяйственный комплекс (1 543)</v>
      </c>
      <c r="J347">
        <f t="shared" si="22"/>
        <v>4.0999999999999995E-3</v>
      </c>
      <c r="K347">
        <f t="shared" si="23"/>
        <v>1.2459999999999999E-3</v>
      </c>
    </row>
    <row r="348" spans="1:11" ht="45" x14ac:dyDescent="0.25">
      <c r="A348" s="22" t="s">
        <v>707</v>
      </c>
      <c r="B348" s="22" t="s">
        <v>728</v>
      </c>
      <c r="C348" s="22" t="s">
        <v>1389</v>
      </c>
      <c r="D348" s="22" t="s">
        <v>3135</v>
      </c>
      <c r="E348" s="45">
        <v>5</v>
      </c>
      <c r="F348">
        <v>40</v>
      </c>
      <c r="G348">
        <v>48.826999999999998</v>
      </c>
      <c r="H348" t="str">
        <f t="shared" si="20"/>
        <v>ГРС Новгород-1</v>
      </c>
      <c r="I348" t="str">
        <f t="shared" si="21"/>
        <v>Район теплоснабжения г. Великий Новгород Котельная № 32М (1 546)</v>
      </c>
      <c r="J348">
        <f t="shared" si="22"/>
        <v>0.04</v>
      </c>
      <c r="K348">
        <f t="shared" si="23"/>
        <v>4.8826999999999995E-2</v>
      </c>
    </row>
    <row r="349" spans="1:11" ht="45" x14ac:dyDescent="0.25">
      <c r="A349" s="13" t="s">
        <v>374</v>
      </c>
      <c r="B349" s="13" t="s">
        <v>730</v>
      </c>
      <c r="C349" s="13" t="s">
        <v>1392</v>
      </c>
      <c r="D349" s="13" t="s">
        <v>3138</v>
      </c>
      <c r="E349" s="38">
        <v>5</v>
      </c>
      <c r="F349">
        <v>36</v>
      </c>
      <c r="G349">
        <v>0</v>
      </c>
      <c r="H349" t="str">
        <f t="shared" si="20"/>
        <v>ГРС Боровичи</v>
      </c>
      <c r="I349" t="str">
        <f t="shared" si="21"/>
        <v>Боровичский фанерный завод (ООО), 5320020950 Модульная котельная (1 556)</v>
      </c>
      <c r="J349">
        <f t="shared" si="22"/>
        <v>3.5999999999999997E-2</v>
      </c>
      <c r="K349">
        <f t="shared" si="23"/>
        <v>0</v>
      </c>
    </row>
    <row r="350" spans="1:11" ht="30" x14ac:dyDescent="0.25">
      <c r="A350" s="13" t="s">
        <v>375</v>
      </c>
      <c r="B350" s="13" t="s">
        <v>728</v>
      </c>
      <c r="C350" s="13" t="s">
        <v>1395</v>
      </c>
      <c r="D350" s="13" t="s">
        <v>3141</v>
      </c>
      <c r="E350" s="38">
        <v>5</v>
      </c>
      <c r="F350">
        <v>10</v>
      </c>
      <c r="G350">
        <v>1.9330000000000001</v>
      </c>
      <c r="H350" t="str">
        <f t="shared" si="20"/>
        <v>ГРС Новгород-1</v>
      </c>
      <c r="I350" t="str">
        <f t="shared" si="21"/>
        <v>ИП Павлов А.И., 531000138684 Автомойка (1 589)</v>
      </c>
      <c r="J350">
        <f t="shared" si="22"/>
        <v>0.01</v>
      </c>
      <c r="K350">
        <f t="shared" si="23"/>
        <v>1.933E-3</v>
      </c>
    </row>
    <row r="351" spans="1:11" ht="30" x14ac:dyDescent="0.25">
      <c r="A351" s="13" t="s">
        <v>379</v>
      </c>
      <c r="B351" s="13" t="s">
        <v>728</v>
      </c>
      <c r="C351" s="13" t="s">
        <v>1407</v>
      </c>
      <c r="D351" s="13" t="s">
        <v>3153</v>
      </c>
      <c r="E351" s="38">
        <v>5</v>
      </c>
      <c r="F351">
        <v>107</v>
      </c>
      <c r="G351">
        <v>83.15100000000001</v>
      </c>
      <c r="H351" t="str">
        <f t="shared" si="20"/>
        <v>ГРС Новгород-1</v>
      </c>
      <c r="I351" t="str">
        <f t="shared" si="21"/>
        <v>Спорт-индустрия, 5321133040 Котельная (1 633)</v>
      </c>
      <c r="J351">
        <f t="shared" si="22"/>
        <v>0.107</v>
      </c>
      <c r="K351">
        <f t="shared" si="23"/>
        <v>8.3151000000000017E-2</v>
      </c>
    </row>
    <row r="352" spans="1:11" ht="60" x14ac:dyDescent="0.25">
      <c r="A352" s="13" t="s">
        <v>164</v>
      </c>
      <c r="B352" s="13" t="s">
        <v>958</v>
      </c>
      <c r="C352" s="13" t="s">
        <v>1410</v>
      </c>
      <c r="D352" s="13" t="s">
        <v>3156</v>
      </c>
      <c r="E352" s="38">
        <v>5</v>
      </c>
      <c r="F352">
        <v>0</v>
      </c>
      <c r="G352">
        <v>4.3</v>
      </c>
      <c r="H352" t="str">
        <f t="shared" si="20"/>
        <v>ГРС Ермолино</v>
      </c>
      <c r="I352" t="str">
        <f t="shared" si="21"/>
        <v>Тепловая Компания Новгородская, 5301003692 Блочно-модульная котельная №3 (1 647)</v>
      </c>
      <c r="J352">
        <f t="shared" si="22"/>
        <v>0</v>
      </c>
      <c r="K352">
        <f t="shared" si="23"/>
        <v>4.3E-3</v>
      </c>
    </row>
    <row r="353" spans="1:11" ht="60" x14ac:dyDescent="0.25">
      <c r="A353" s="13" t="s">
        <v>164</v>
      </c>
      <c r="B353" s="13" t="s">
        <v>958</v>
      </c>
      <c r="C353" s="13" t="s">
        <v>1412</v>
      </c>
      <c r="D353" s="13" t="s">
        <v>3158</v>
      </c>
      <c r="E353" s="38">
        <v>5</v>
      </c>
      <c r="F353">
        <v>0</v>
      </c>
      <c r="G353">
        <v>6.4</v>
      </c>
      <c r="H353" t="str">
        <f t="shared" si="20"/>
        <v>ГРС Ермолино</v>
      </c>
      <c r="I353" t="str">
        <f t="shared" si="21"/>
        <v>Тепловая Компания Новгородская, 5301003692 Блочно-модульная котельная №17 (1 661)</v>
      </c>
      <c r="J353">
        <f t="shared" si="22"/>
        <v>0</v>
      </c>
      <c r="K353">
        <f t="shared" si="23"/>
        <v>6.4000000000000003E-3</v>
      </c>
    </row>
    <row r="354" spans="1:11" ht="45" x14ac:dyDescent="0.25">
      <c r="A354" s="13" t="s">
        <v>164</v>
      </c>
      <c r="B354" s="13" t="s">
        <v>744</v>
      </c>
      <c r="C354" s="13" t="s">
        <v>1413</v>
      </c>
      <c r="D354" s="13" t="s">
        <v>3159</v>
      </c>
      <c r="E354" s="38">
        <v>5</v>
      </c>
      <c r="F354">
        <v>0</v>
      </c>
      <c r="G354">
        <v>1.427</v>
      </c>
      <c r="H354" t="str">
        <f t="shared" si="20"/>
        <v>ГРС Старая Русса</v>
      </c>
      <c r="I354" t="str">
        <f t="shared" si="21"/>
        <v>Тепловая Компания Новгородская, 5301003692 Модульная котельная (1 662)</v>
      </c>
      <c r="J354">
        <f t="shared" si="22"/>
        <v>0</v>
      </c>
      <c r="K354">
        <f t="shared" si="23"/>
        <v>1.4270000000000001E-3</v>
      </c>
    </row>
    <row r="355" spans="1:11" ht="45" x14ac:dyDescent="0.25">
      <c r="A355" s="13" t="s">
        <v>386</v>
      </c>
      <c r="B355" s="13" t="s">
        <v>728</v>
      </c>
      <c r="C355" s="13" t="s">
        <v>1419</v>
      </c>
      <c r="D355" s="13" t="s">
        <v>3165</v>
      </c>
      <c r="E355" s="38">
        <v>5</v>
      </c>
      <c r="F355">
        <v>82.5</v>
      </c>
      <c r="G355">
        <v>107.8</v>
      </c>
      <c r="H355" t="str">
        <f t="shared" si="20"/>
        <v>ГРС Новгород-1</v>
      </c>
      <c r="I355" t="str">
        <f t="shared" si="21"/>
        <v>Нельма, 5321131597 Котельная установка ТКУ-1,8Г(Э) (1 682)</v>
      </c>
      <c r="J355">
        <f t="shared" si="22"/>
        <v>8.2500000000000004E-2</v>
      </c>
      <c r="K355">
        <f t="shared" si="23"/>
        <v>0.10779999999999999</v>
      </c>
    </row>
    <row r="356" spans="1:11" ht="30" x14ac:dyDescent="0.25">
      <c r="A356" s="13" t="s">
        <v>597</v>
      </c>
      <c r="B356" s="13" t="s">
        <v>728</v>
      </c>
      <c r="C356" s="13" t="s">
        <v>1427</v>
      </c>
      <c r="D356" s="13" t="s">
        <v>3173</v>
      </c>
      <c r="E356" s="38">
        <v>5</v>
      </c>
      <c r="F356">
        <v>3</v>
      </c>
      <c r="G356">
        <v>1.98</v>
      </c>
      <c r="H356" t="str">
        <f t="shared" si="20"/>
        <v>ГРС Новгород-1</v>
      </c>
      <c r="I356" t="str">
        <f t="shared" si="21"/>
        <v>ИнжТермо Сервис, 5321137888 Здание (1 698)</v>
      </c>
      <c r="J356">
        <f t="shared" si="22"/>
        <v>3.0000000000000001E-3</v>
      </c>
      <c r="K356">
        <f t="shared" si="23"/>
        <v>1.98E-3</v>
      </c>
    </row>
    <row r="357" spans="1:11" ht="30" x14ac:dyDescent="0.25">
      <c r="A357" s="14" t="s">
        <v>393</v>
      </c>
      <c r="B357" s="13" t="s">
        <v>789</v>
      </c>
      <c r="C357" s="13" t="s">
        <v>1428</v>
      </c>
      <c r="D357" s="13" t="s">
        <v>3174</v>
      </c>
      <c r="E357" s="38">
        <v>5</v>
      </c>
      <c r="F357">
        <v>61</v>
      </c>
      <c r="G357">
        <v>37.96</v>
      </c>
      <c r="H357" t="str">
        <f t="shared" si="20"/>
        <v>ГРС Крестцы</v>
      </c>
      <c r="I357" t="str">
        <f t="shared" si="21"/>
        <v>Крестецкий хлеб, 5305006630 Промплощадка (1 699)</v>
      </c>
      <c r="J357">
        <f t="shared" si="22"/>
        <v>6.0999999999999999E-2</v>
      </c>
      <c r="K357">
        <f t="shared" si="23"/>
        <v>3.7960000000000001E-2</v>
      </c>
    </row>
    <row r="358" spans="1:11" ht="30" x14ac:dyDescent="0.25">
      <c r="A358" s="13" t="s">
        <v>398</v>
      </c>
      <c r="B358" s="13" t="s">
        <v>730</v>
      </c>
      <c r="C358" s="13" t="s">
        <v>1437</v>
      </c>
      <c r="D358" s="13" t="s">
        <v>3183</v>
      </c>
      <c r="E358" s="38">
        <v>5</v>
      </c>
      <c r="F358">
        <v>127.69999999999999</v>
      </c>
      <c r="G358">
        <v>74.3</v>
      </c>
      <c r="H358" t="str">
        <f t="shared" si="20"/>
        <v>ГРС Боровичи</v>
      </c>
      <c r="I358" t="str">
        <f t="shared" si="21"/>
        <v>Мста-Метиз, 7705903854 Котельная (1 716)</v>
      </c>
      <c r="J358">
        <f t="shared" si="22"/>
        <v>0.12769999999999998</v>
      </c>
      <c r="K358">
        <f t="shared" si="23"/>
        <v>7.4299999999999991E-2</v>
      </c>
    </row>
    <row r="359" spans="1:11" ht="45" x14ac:dyDescent="0.25">
      <c r="A359" s="13" t="s">
        <v>164</v>
      </c>
      <c r="B359" s="13" t="s">
        <v>744</v>
      </c>
      <c r="C359" s="13" t="s">
        <v>1438</v>
      </c>
      <c r="D359" s="13" t="s">
        <v>3184</v>
      </c>
      <c r="E359" s="38">
        <v>5</v>
      </c>
      <c r="F359">
        <v>0</v>
      </c>
      <c r="G359">
        <v>2.6080000000000001</v>
      </c>
      <c r="H359" t="str">
        <f t="shared" si="20"/>
        <v>ГРС Старая Русса</v>
      </c>
      <c r="I359" t="str">
        <f t="shared" si="21"/>
        <v>Тепловая Компания Новгородская, 5301003692 Котельная, д. Дубовицы (1 717)</v>
      </c>
      <c r="J359">
        <f t="shared" si="22"/>
        <v>0</v>
      </c>
      <c r="K359">
        <f t="shared" si="23"/>
        <v>2.6080000000000001E-3</v>
      </c>
    </row>
    <row r="360" spans="1:11" ht="45" x14ac:dyDescent="0.25">
      <c r="A360" s="13" t="s">
        <v>403</v>
      </c>
      <c r="B360" s="13" t="s">
        <v>845</v>
      </c>
      <c r="C360" s="13" t="s">
        <v>1452</v>
      </c>
      <c r="D360" s="13" t="s">
        <v>3198</v>
      </c>
      <c r="E360" s="38">
        <v>5</v>
      </c>
      <c r="F360">
        <v>0.61099999999999999</v>
      </c>
      <c r="G360">
        <v>0</v>
      </c>
      <c r="H360" t="str">
        <f t="shared" si="20"/>
        <v>ГРС Новгородский химкомбинат</v>
      </c>
      <c r="I360" t="str">
        <f t="shared" si="21"/>
        <v>Полилайн, 5321068352 Котельная (1 763)</v>
      </c>
      <c r="J360">
        <f t="shared" si="22"/>
        <v>6.11E-4</v>
      </c>
      <c r="K360">
        <f t="shared" si="23"/>
        <v>0</v>
      </c>
    </row>
    <row r="361" spans="1:11" ht="60" x14ac:dyDescent="0.25">
      <c r="A361" s="13" t="s">
        <v>164</v>
      </c>
      <c r="B361" s="13" t="s">
        <v>958</v>
      </c>
      <c r="C361" s="13" t="s">
        <v>1469</v>
      </c>
      <c r="D361" s="13" t="s">
        <v>3217</v>
      </c>
      <c r="E361" s="38">
        <v>5</v>
      </c>
      <c r="F361">
        <v>11</v>
      </c>
      <c r="G361">
        <v>7.14</v>
      </c>
      <c r="H361" t="str">
        <f t="shared" si="20"/>
        <v>ГРС Ермолино</v>
      </c>
      <c r="I361" t="str">
        <f t="shared" si="21"/>
        <v>Тепловая Компания Новгородская, 5301003692 Блочно-модульная котельная №19 (1 824)</v>
      </c>
      <c r="J361">
        <f t="shared" si="22"/>
        <v>1.0999999999999999E-2</v>
      </c>
      <c r="K361">
        <f t="shared" si="23"/>
        <v>7.1399999999999996E-3</v>
      </c>
    </row>
    <row r="362" spans="1:11" ht="60" x14ac:dyDescent="0.25">
      <c r="A362" s="13" t="s">
        <v>164</v>
      </c>
      <c r="B362" s="13" t="s">
        <v>730</v>
      </c>
      <c r="C362" s="13" t="s">
        <v>1471</v>
      </c>
      <c r="D362" s="13" t="s">
        <v>3219</v>
      </c>
      <c r="E362" s="38">
        <v>5</v>
      </c>
      <c r="F362">
        <v>18</v>
      </c>
      <c r="G362">
        <v>25.876999999999999</v>
      </c>
      <c r="H362" t="str">
        <f t="shared" si="20"/>
        <v>ГРС Боровичи</v>
      </c>
      <c r="I362" t="str">
        <f t="shared" si="21"/>
        <v>Тепловая Компания Новгородская, 5301003692 Блочно-модульная котельная №42 (1 826)</v>
      </c>
      <c r="J362">
        <f t="shared" si="22"/>
        <v>1.7999999999999999E-2</v>
      </c>
      <c r="K362">
        <f t="shared" si="23"/>
        <v>2.5876999999999997E-2</v>
      </c>
    </row>
    <row r="363" spans="1:11" ht="45" x14ac:dyDescent="0.25">
      <c r="A363" s="13" t="s">
        <v>414</v>
      </c>
      <c r="B363" s="13" t="s">
        <v>728</v>
      </c>
      <c r="C363" s="13" t="s">
        <v>1475</v>
      </c>
      <c r="D363" s="13" t="s">
        <v>3223</v>
      </c>
      <c r="E363" s="38">
        <v>5</v>
      </c>
      <c r="F363">
        <v>1</v>
      </c>
      <c r="G363">
        <v>0</v>
      </c>
      <c r="H363" t="str">
        <f t="shared" si="20"/>
        <v>ГРС Новгород-1</v>
      </c>
      <c r="I363" t="str">
        <f t="shared" si="21"/>
        <v>ЭЛСИ, 5321062583 Нежилое помещение (1 830)</v>
      </c>
      <c r="J363">
        <f t="shared" si="22"/>
        <v>1E-3</v>
      </c>
      <c r="K363">
        <f t="shared" si="23"/>
        <v>0</v>
      </c>
    </row>
    <row r="364" spans="1:11" ht="30" x14ac:dyDescent="0.25">
      <c r="A364" s="13" t="s">
        <v>598</v>
      </c>
      <c r="B364" s="13" t="s">
        <v>730</v>
      </c>
      <c r="C364" s="13" t="s">
        <v>1476</v>
      </c>
      <c r="D364" s="13" t="s">
        <v>3224</v>
      </c>
      <c r="E364" s="38">
        <v>5</v>
      </c>
      <c r="F364">
        <v>29.44</v>
      </c>
      <c r="G364">
        <v>45.001999999999995</v>
      </c>
      <c r="H364" t="str">
        <f t="shared" si="20"/>
        <v>ГРС Боровичи</v>
      </c>
      <c r="I364" t="str">
        <f t="shared" si="21"/>
        <v>ЭЛЬБОР, 5320025412 Промплощадка (1 833)</v>
      </c>
      <c r="J364">
        <f t="shared" si="22"/>
        <v>2.9440000000000001E-2</v>
      </c>
      <c r="K364">
        <f t="shared" si="23"/>
        <v>4.5001999999999993E-2</v>
      </c>
    </row>
    <row r="365" spans="1:11" ht="45" x14ac:dyDescent="0.25">
      <c r="A365" s="22" t="s">
        <v>707</v>
      </c>
      <c r="B365" s="22" t="s">
        <v>728</v>
      </c>
      <c r="C365" s="22" t="s">
        <v>1479</v>
      </c>
      <c r="D365" s="22" t="s">
        <v>3227</v>
      </c>
      <c r="E365" s="45">
        <v>5</v>
      </c>
      <c r="F365">
        <v>22.82</v>
      </c>
      <c r="G365">
        <v>25.466000000000001</v>
      </c>
      <c r="H365" t="str">
        <f t="shared" si="20"/>
        <v>ГРС Новгород-1</v>
      </c>
      <c r="I365" t="str">
        <f t="shared" si="21"/>
        <v>Район теплоснабжения г. Великий Новгород Котельная № 67М (1 837)</v>
      </c>
      <c r="J365">
        <f t="shared" si="22"/>
        <v>2.282E-2</v>
      </c>
      <c r="K365">
        <f t="shared" si="23"/>
        <v>2.5466000000000003E-2</v>
      </c>
    </row>
    <row r="366" spans="1:11" ht="60" x14ac:dyDescent="0.25">
      <c r="A366" s="13" t="s">
        <v>164</v>
      </c>
      <c r="B366" s="13" t="s">
        <v>730</v>
      </c>
      <c r="C366" s="13" t="s">
        <v>1481</v>
      </c>
      <c r="D366" s="13" t="s">
        <v>3229</v>
      </c>
      <c r="E366" s="38">
        <v>5</v>
      </c>
      <c r="F366">
        <v>0</v>
      </c>
      <c r="G366">
        <v>2.4289999999999998</v>
      </c>
      <c r="H366" t="str">
        <f t="shared" si="20"/>
        <v>ГРС Боровичи</v>
      </c>
      <c r="I366" t="str">
        <f t="shared" si="21"/>
        <v>Тепловая Компания Новгородская, 5301003692 Блочно-модульная котельная №40 (1 843)</v>
      </c>
      <c r="J366">
        <f t="shared" si="22"/>
        <v>0</v>
      </c>
      <c r="K366">
        <f t="shared" si="23"/>
        <v>2.4289999999999997E-3</v>
      </c>
    </row>
    <row r="367" spans="1:11" ht="60" x14ac:dyDescent="0.25">
      <c r="A367" s="13" t="s">
        <v>164</v>
      </c>
      <c r="B367" s="13" t="s">
        <v>730</v>
      </c>
      <c r="C367" s="13" t="s">
        <v>1485</v>
      </c>
      <c r="D367" s="13" t="s">
        <v>3233</v>
      </c>
      <c r="E367" s="38">
        <v>5</v>
      </c>
      <c r="F367">
        <v>0</v>
      </c>
      <c r="G367">
        <v>2.7229999999999999</v>
      </c>
      <c r="H367" t="str">
        <f t="shared" si="20"/>
        <v>ГРС Боровичи</v>
      </c>
      <c r="I367" t="str">
        <f t="shared" si="21"/>
        <v>Тепловая Компания Новгородская, 5301003692 Блочно-модульная котельная №34 (1 848)</v>
      </c>
      <c r="J367">
        <f t="shared" si="22"/>
        <v>0</v>
      </c>
      <c r="K367">
        <f t="shared" si="23"/>
        <v>2.7229999999999997E-3</v>
      </c>
    </row>
    <row r="368" spans="1:11" ht="60" x14ac:dyDescent="0.25">
      <c r="A368" s="13" t="s">
        <v>164</v>
      </c>
      <c r="B368" s="13" t="s">
        <v>958</v>
      </c>
      <c r="C368" s="13" t="s">
        <v>1490</v>
      </c>
      <c r="D368" s="13" t="s">
        <v>3238</v>
      </c>
      <c r="E368" s="38">
        <v>5</v>
      </c>
      <c r="F368">
        <v>0</v>
      </c>
      <c r="G368">
        <v>5.9</v>
      </c>
      <c r="H368" t="str">
        <f t="shared" si="20"/>
        <v>ГРС Ермолино</v>
      </c>
      <c r="I368" t="str">
        <f t="shared" si="21"/>
        <v>Тепловая Компания Новгородская, 5301003692 Блочно-модульная котельная №2 (1 856)</v>
      </c>
      <c r="J368">
        <f t="shared" si="22"/>
        <v>0</v>
      </c>
      <c r="K368">
        <f t="shared" si="23"/>
        <v>5.9000000000000007E-3</v>
      </c>
    </row>
    <row r="369" spans="1:11" ht="60" x14ac:dyDescent="0.25">
      <c r="A369" s="13" t="s">
        <v>164</v>
      </c>
      <c r="B369" s="13" t="s">
        <v>958</v>
      </c>
      <c r="C369" s="13" t="s">
        <v>1491</v>
      </c>
      <c r="D369" s="13" t="s">
        <v>3239</v>
      </c>
      <c r="E369" s="38">
        <v>5</v>
      </c>
      <c r="F369">
        <v>0</v>
      </c>
      <c r="G369">
        <v>3</v>
      </c>
      <c r="H369" t="str">
        <f t="shared" si="20"/>
        <v>ГРС Ермолино</v>
      </c>
      <c r="I369" t="str">
        <f t="shared" si="21"/>
        <v>Тепловая Компания Новгородская, 5301003692 Блочно-модульная котельная №4 (1 857)</v>
      </c>
      <c r="J369">
        <f t="shared" si="22"/>
        <v>0</v>
      </c>
      <c r="K369">
        <f t="shared" si="23"/>
        <v>3.0000000000000001E-3</v>
      </c>
    </row>
    <row r="370" spans="1:11" ht="45" x14ac:dyDescent="0.25">
      <c r="A370" s="13" t="s">
        <v>148</v>
      </c>
      <c r="B370" s="13" t="s">
        <v>742</v>
      </c>
      <c r="C370" s="13" t="s">
        <v>1501</v>
      </c>
      <c r="D370" s="13" t="s">
        <v>3249</v>
      </c>
      <c r="E370" s="38">
        <v>5</v>
      </c>
      <c r="F370">
        <v>9.379999999999999</v>
      </c>
      <c r="G370">
        <v>9.9190000000000005</v>
      </c>
      <c r="H370" t="str">
        <f t="shared" si="20"/>
        <v>ГРС Новгород-2</v>
      </c>
      <c r="I370" t="str">
        <f t="shared" si="21"/>
        <v>Новгородская Епархия, 5321030091 Варлаамо-Хутынский монастырь (1 892)</v>
      </c>
      <c r="J370">
        <f t="shared" si="22"/>
        <v>9.3799999999999994E-3</v>
      </c>
      <c r="K370">
        <f t="shared" si="23"/>
        <v>9.9190000000000007E-3</v>
      </c>
    </row>
    <row r="371" spans="1:11" ht="30" x14ac:dyDescent="0.25">
      <c r="A371" s="13" t="s">
        <v>430</v>
      </c>
      <c r="B371" s="13" t="s">
        <v>728</v>
      </c>
      <c r="C371" s="13" t="s">
        <v>1518</v>
      </c>
      <c r="D371" s="13" t="s">
        <v>3266</v>
      </c>
      <c r="E371" s="38">
        <v>5</v>
      </c>
      <c r="F371">
        <v>10</v>
      </c>
      <c r="G371">
        <v>1.631</v>
      </c>
      <c r="H371" t="str">
        <f t="shared" si="20"/>
        <v>ГРС Новгород-1</v>
      </c>
      <c r="I371" t="str">
        <f t="shared" si="21"/>
        <v>Партнер  Авто, 5321100447 Блочная котельная (1 930)</v>
      </c>
      <c r="J371">
        <f t="shared" si="22"/>
        <v>0.01</v>
      </c>
      <c r="K371">
        <f t="shared" si="23"/>
        <v>1.6310000000000001E-3</v>
      </c>
    </row>
    <row r="372" spans="1:11" ht="45" x14ac:dyDescent="0.25">
      <c r="A372" s="13" t="s">
        <v>164</v>
      </c>
      <c r="B372" s="13" t="s">
        <v>728</v>
      </c>
      <c r="C372" s="13" t="s">
        <v>1526</v>
      </c>
      <c r="D372" s="13" t="s">
        <v>3275</v>
      </c>
      <c r="E372" s="38">
        <v>5</v>
      </c>
      <c r="F372">
        <v>3</v>
      </c>
      <c r="G372">
        <v>11.08</v>
      </c>
      <c r="H372" t="str">
        <f t="shared" si="20"/>
        <v>ГРС Новгород-1</v>
      </c>
      <c r="I372" t="str">
        <f t="shared" si="21"/>
        <v>Тепловая Компания Новгородская, 5301003692 Пристроенная котельная (1 970)</v>
      </c>
      <c r="J372">
        <f t="shared" si="22"/>
        <v>3.0000000000000001E-3</v>
      </c>
      <c r="K372">
        <f t="shared" si="23"/>
        <v>1.108E-2</v>
      </c>
    </row>
    <row r="373" spans="1:11" ht="60" x14ac:dyDescent="0.25">
      <c r="A373" s="13" t="s">
        <v>440</v>
      </c>
      <c r="B373" s="13" t="s">
        <v>728</v>
      </c>
      <c r="C373" s="13" t="s">
        <v>1534</v>
      </c>
      <c r="D373" s="13" t="s">
        <v>3283</v>
      </c>
      <c r="E373" s="38">
        <v>5</v>
      </c>
      <c r="F373">
        <v>29</v>
      </c>
      <c r="G373">
        <v>11.9</v>
      </c>
      <c r="H373" t="str">
        <f t="shared" si="20"/>
        <v>ГРС Новгород-1</v>
      </c>
      <c r="I373" t="str">
        <f t="shared" si="21"/>
        <v>НМЗ Энергия, 5321068000 Линия порошкового окрашивания (1 989)</v>
      </c>
      <c r="J373">
        <f t="shared" si="22"/>
        <v>2.9000000000000001E-2</v>
      </c>
      <c r="K373">
        <f t="shared" si="23"/>
        <v>1.1900000000000001E-2</v>
      </c>
    </row>
    <row r="374" spans="1:11" ht="45" x14ac:dyDescent="0.25">
      <c r="A374" s="13" t="s">
        <v>283</v>
      </c>
      <c r="B374" s="13" t="s">
        <v>730</v>
      </c>
      <c r="C374" s="13" t="s">
        <v>1544</v>
      </c>
      <c r="D374" s="13" t="s">
        <v>3295</v>
      </c>
      <c r="E374" s="38">
        <v>5</v>
      </c>
      <c r="F374">
        <v>6.2</v>
      </c>
      <c r="G374">
        <v>0</v>
      </c>
      <c r="H374" t="str">
        <f t="shared" si="20"/>
        <v>ГРС Боровичи</v>
      </c>
      <c r="I374" t="str">
        <f t="shared" si="21"/>
        <v>Судебный департамент, 5321065753 Дом Правосудия (2 020)</v>
      </c>
      <c r="J374">
        <f t="shared" si="22"/>
        <v>6.1999999999999998E-3</v>
      </c>
      <c r="K374">
        <f t="shared" si="23"/>
        <v>0</v>
      </c>
    </row>
    <row r="375" spans="1:11" ht="15.75" x14ac:dyDescent="0.25">
      <c r="A375" s="14" t="s">
        <v>447</v>
      </c>
      <c r="B375" s="13" t="s">
        <v>1525</v>
      </c>
      <c r="C375" s="13" t="s">
        <v>1546</v>
      </c>
      <c r="D375" s="13" t="s">
        <v>3297</v>
      </c>
      <c r="E375" s="38">
        <v>5</v>
      </c>
      <c r="F375">
        <v>12.29</v>
      </c>
      <c r="G375">
        <v>3.4889999999999999</v>
      </c>
      <c r="H375" t="str">
        <f t="shared" si="20"/>
        <v>ГРС Волот</v>
      </c>
      <c r="I375" t="str">
        <f t="shared" si="21"/>
        <v>НордЭнерго, 7804348591 Котельная (2 035)</v>
      </c>
      <c r="J375">
        <f t="shared" si="22"/>
        <v>1.2289999999999999E-2</v>
      </c>
      <c r="K375">
        <f t="shared" si="23"/>
        <v>3.4889999999999999E-3</v>
      </c>
    </row>
    <row r="376" spans="1:11" ht="30" x14ac:dyDescent="0.25">
      <c r="A376" s="13" t="s">
        <v>447</v>
      </c>
      <c r="B376" s="13" t="s">
        <v>1525</v>
      </c>
      <c r="C376" s="13" t="s">
        <v>1547</v>
      </c>
      <c r="D376" s="13" t="s">
        <v>3298</v>
      </c>
      <c r="E376" s="38">
        <v>5</v>
      </c>
      <c r="F376">
        <v>5.08</v>
      </c>
      <c r="G376">
        <v>1.02</v>
      </c>
      <c r="H376" t="str">
        <f t="shared" si="20"/>
        <v>ГРС Волот</v>
      </c>
      <c r="I376" t="str">
        <f t="shared" si="21"/>
        <v>НордЭнерго, 7804348591 Котельная (2 036)</v>
      </c>
      <c r="J376">
        <f t="shared" si="22"/>
        <v>5.0800000000000003E-3</v>
      </c>
      <c r="K376">
        <f t="shared" si="23"/>
        <v>1.0200000000000001E-3</v>
      </c>
    </row>
    <row r="377" spans="1:11" ht="30" x14ac:dyDescent="0.25">
      <c r="A377" s="13" t="s">
        <v>447</v>
      </c>
      <c r="B377" s="13" t="s">
        <v>1525</v>
      </c>
      <c r="C377" s="13" t="s">
        <v>1548</v>
      </c>
      <c r="D377" s="13" t="s">
        <v>3299</v>
      </c>
      <c r="E377" s="38">
        <v>5</v>
      </c>
      <c r="F377">
        <v>19.52</v>
      </c>
      <c r="G377">
        <v>12.309000000000001</v>
      </c>
      <c r="H377" t="str">
        <f t="shared" si="20"/>
        <v>ГРС Волот</v>
      </c>
      <c r="I377" t="str">
        <f t="shared" si="21"/>
        <v>НордЭнерго, 7804348591 Котельная (2 037)</v>
      </c>
      <c r="J377">
        <f t="shared" si="22"/>
        <v>1.9519999999999999E-2</v>
      </c>
      <c r="K377">
        <f t="shared" si="23"/>
        <v>1.2309E-2</v>
      </c>
    </row>
    <row r="378" spans="1:11" ht="15.75" x14ac:dyDescent="0.25">
      <c r="A378" s="13" t="s">
        <v>259</v>
      </c>
      <c r="B378" s="13" t="s">
        <v>728</v>
      </c>
      <c r="C378" s="13" t="s">
        <v>1551</v>
      </c>
      <c r="D378" s="13" t="s">
        <v>3302</v>
      </c>
      <c r="E378" s="38">
        <v>5</v>
      </c>
      <c r="F378">
        <v>3</v>
      </c>
      <c r="G378">
        <v>0</v>
      </c>
      <c r="H378" t="str">
        <f t="shared" si="20"/>
        <v>ГРС Новгород-1</v>
      </c>
      <c r="I378" t="str">
        <f t="shared" si="21"/>
        <v>Цитрин, 5321160284 Котельная (2 045)</v>
      </c>
      <c r="J378">
        <f t="shared" si="22"/>
        <v>3.0000000000000001E-3</v>
      </c>
      <c r="K378">
        <f t="shared" si="23"/>
        <v>0</v>
      </c>
    </row>
    <row r="379" spans="1:11" ht="45" x14ac:dyDescent="0.25">
      <c r="A379" s="22" t="s">
        <v>707</v>
      </c>
      <c r="B379" s="22" t="s">
        <v>728</v>
      </c>
      <c r="C379" s="22" t="s">
        <v>1560</v>
      </c>
      <c r="D379" s="22" t="s">
        <v>3311</v>
      </c>
      <c r="E379" s="45">
        <v>5</v>
      </c>
      <c r="F379">
        <v>21.98</v>
      </c>
      <c r="G379">
        <v>22.994</v>
      </c>
      <c r="H379" t="str">
        <f t="shared" si="20"/>
        <v>ГРС Новгород-1</v>
      </c>
      <c r="I379" t="str">
        <f t="shared" si="21"/>
        <v>Район теплоснабжения г. Великий Новгород котельная № 72М (2 062)</v>
      </c>
      <c r="J379">
        <f t="shared" si="22"/>
        <v>2.198E-2</v>
      </c>
      <c r="K379">
        <f t="shared" si="23"/>
        <v>2.2994000000000001E-2</v>
      </c>
    </row>
    <row r="380" spans="1:11" ht="30" x14ac:dyDescent="0.25">
      <c r="A380" s="13" t="s">
        <v>455</v>
      </c>
      <c r="B380" s="13" t="s">
        <v>728</v>
      </c>
      <c r="C380" s="13" t="s">
        <v>1569</v>
      </c>
      <c r="D380" s="13" t="s">
        <v>3320</v>
      </c>
      <c r="E380" s="38">
        <v>5</v>
      </c>
      <c r="F380">
        <v>3</v>
      </c>
      <c r="G380">
        <v>2.145</v>
      </c>
      <c r="H380" t="str">
        <f t="shared" si="20"/>
        <v>ГРС Новгород-1</v>
      </c>
      <c r="I380" t="str">
        <f t="shared" si="21"/>
        <v>НТЗ Волхов, 5321152861 Котельная (2 094)</v>
      </c>
      <c r="J380">
        <f t="shared" si="22"/>
        <v>3.0000000000000001E-3</v>
      </c>
      <c r="K380">
        <f t="shared" si="23"/>
        <v>2.1450000000000002E-3</v>
      </c>
    </row>
    <row r="381" spans="1:11" ht="45" x14ac:dyDescent="0.25">
      <c r="A381" s="13" t="s">
        <v>458</v>
      </c>
      <c r="B381" s="13" t="s">
        <v>1525</v>
      </c>
      <c r="C381" s="13" t="s">
        <v>1572</v>
      </c>
      <c r="D381" s="13" t="s">
        <v>3323</v>
      </c>
      <c r="E381" s="38">
        <v>5</v>
      </c>
      <c r="F381">
        <v>17.200000000000003</v>
      </c>
      <c r="G381">
        <v>9.1269999999999989</v>
      </c>
      <c r="H381" t="str">
        <f t="shared" si="20"/>
        <v>ГРС Волот</v>
      </c>
      <c r="I381" t="str">
        <f t="shared" si="21"/>
        <v>Сольцы-хлеб, 5315005403 Производственная площадка (2 101)</v>
      </c>
      <c r="J381">
        <f t="shared" si="22"/>
        <v>1.7200000000000003E-2</v>
      </c>
      <c r="K381">
        <f t="shared" si="23"/>
        <v>9.1269999999999997E-3</v>
      </c>
    </row>
    <row r="382" spans="1:11" ht="45" x14ac:dyDescent="0.25">
      <c r="A382" s="22" t="s">
        <v>707</v>
      </c>
      <c r="B382" s="22" t="s">
        <v>728</v>
      </c>
      <c r="C382" s="22" t="s">
        <v>1573</v>
      </c>
      <c r="D382" s="22" t="s">
        <v>3324</v>
      </c>
      <c r="E382" s="45">
        <v>5</v>
      </c>
      <c r="F382">
        <v>8.4200000000000017</v>
      </c>
      <c r="G382">
        <v>11.044</v>
      </c>
      <c r="H382" t="str">
        <f t="shared" si="20"/>
        <v>ГРС Новгород-1</v>
      </c>
      <c r="I382" t="str">
        <f t="shared" si="21"/>
        <v>Район теплоснабжения г. Великий Новгород Котельная №80М (2 102)</v>
      </c>
      <c r="J382">
        <f t="shared" si="22"/>
        <v>8.4200000000000021E-3</v>
      </c>
      <c r="K382">
        <f t="shared" si="23"/>
        <v>1.1044E-2</v>
      </c>
    </row>
    <row r="383" spans="1:11" ht="15.75" x14ac:dyDescent="0.25">
      <c r="A383" s="13" t="s">
        <v>599</v>
      </c>
      <c r="B383" s="13" t="s">
        <v>730</v>
      </c>
      <c r="C383" s="13" t="s">
        <v>1574</v>
      </c>
      <c r="D383" s="13" t="s">
        <v>3325</v>
      </c>
      <c r="E383" s="38">
        <v>5</v>
      </c>
      <c r="F383">
        <v>90.063999999999993</v>
      </c>
      <c r="G383">
        <v>19.5</v>
      </c>
      <c r="H383" t="str">
        <f t="shared" si="20"/>
        <v>ГРС Боровичи</v>
      </c>
      <c r="I383" t="str">
        <f t="shared" si="21"/>
        <v>РосТоК, 5320023359 Котельная (2 104)</v>
      </c>
      <c r="J383">
        <f t="shared" si="22"/>
        <v>9.0063999999999991E-2</v>
      </c>
      <c r="K383">
        <f t="shared" si="23"/>
        <v>1.95E-2</v>
      </c>
    </row>
    <row r="384" spans="1:11" ht="45" x14ac:dyDescent="0.25">
      <c r="A384" s="13" t="s">
        <v>91</v>
      </c>
      <c r="B384" s="13" t="s">
        <v>752</v>
      </c>
      <c r="C384" s="13" t="s">
        <v>1576</v>
      </c>
      <c r="D384" s="13" t="s">
        <v>3327</v>
      </c>
      <c r="E384" s="38">
        <v>5</v>
      </c>
      <c r="F384">
        <v>163.13999999999999</v>
      </c>
      <c r="G384">
        <v>101.79300000000001</v>
      </c>
      <c r="H384" t="str">
        <f t="shared" si="20"/>
        <v>ГРС Угловка</v>
      </c>
      <c r="I384" t="str">
        <f t="shared" si="21"/>
        <v>Угловский комбинат бытовой химии, 5311007230 Котельная (2 109)</v>
      </c>
      <c r="J384">
        <f t="shared" si="22"/>
        <v>0.16313999999999998</v>
      </c>
      <c r="K384">
        <f t="shared" si="23"/>
        <v>0.10179300000000001</v>
      </c>
    </row>
    <row r="385" spans="1:11" ht="45" x14ac:dyDescent="0.25">
      <c r="A385" s="13" t="s">
        <v>164</v>
      </c>
      <c r="B385" s="13" t="s">
        <v>749</v>
      </c>
      <c r="C385" s="13" t="s">
        <v>1588</v>
      </c>
      <c r="D385" s="13" t="s">
        <v>3339</v>
      </c>
      <c r="E385" s="38">
        <v>5</v>
      </c>
      <c r="F385">
        <v>39</v>
      </c>
      <c r="G385">
        <v>37.43</v>
      </c>
      <c r="H385" t="str">
        <f t="shared" si="20"/>
        <v>ГРС Окуловка</v>
      </c>
      <c r="I385" t="str">
        <f t="shared" si="21"/>
        <v>Тепловая Компания Новгородская, 5301003692 Блок-модульная котельная (7 МВт) (2 139)</v>
      </c>
      <c r="J385">
        <f t="shared" si="22"/>
        <v>3.9E-2</v>
      </c>
      <c r="K385">
        <f t="shared" si="23"/>
        <v>3.7429999999999998E-2</v>
      </c>
    </row>
    <row r="386" spans="1:11" ht="15.75" x14ac:dyDescent="0.25">
      <c r="A386" s="13" t="s">
        <v>470</v>
      </c>
      <c r="B386" s="13" t="s">
        <v>958</v>
      </c>
      <c r="C386" s="13" t="s">
        <v>1591</v>
      </c>
      <c r="D386" s="13" t="s">
        <v>3342</v>
      </c>
      <c r="E386" s="38">
        <v>5</v>
      </c>
      <c r="F386">
        <v>24</v>
      </c>
      <c r="G386">
        <v>4.95</v>
      </c>
      <c r="H386" t="str">
        <f t="shared" ref="H386:H449" si="24">CONCATENATE("ГРС"," ",B386)</f>
        <v>ГРС Ермолино</v>
      </c>
      <c r="I386" t="str">
        <f t="shared" ref="I386:I449" si="25">CONCATENATE(A386," ",C386)</f>
        <v>МЕТЕР, 5310016747 Котельная (2 147)</v>
      </c>
      <c r="J386">
        <f t="shared" ref="J386:J449" si="26">F386/1000</f>
        <v>2.4E-2</v>
      </c>
      <c r="K386">
        <f t="shared" ref="K386:K449" si="27">G386/1000</f>
        <v>4.9500000000000004E-3</v>
      </c>
    </row>
    <row r="387" spans="1:11" ht="90" x14ac:dyDescent="0.25">
      <c r="A387" s="14" t="s">
        <v>477</v>
      </c>
      <c r="B387" s="13" t="s">
        <v>787</v>
      </c>
      <c r="C387" s="13" t="s">
        <v>1602</v>
      </c>
      <c r="D387" s="13" t="s">
        <v>3353</v>
      </c>
      <c r="E387" s="38">
        <v>5</v>
      </c>
      <c r="F387">
        <v>31.490000000000002</v>
      </c>
      <c r="G387">
        <v>9.7789999999999999</v>
      </c>
      <c r="H387" t="str">
        <f t="shared" si="24"/>
        <v>ГРС Едрово</v>
      </c>
      <c r="I387" t="str">
        <f t="shared" si="25"/>
        <v>Валдайавтотехсервис, 5302009746 Здание гостиницы, здание автосервиса, склад, котельная (2 194)</v>
      </c>
      <c r="J387">
        <f t="shared" si="26"/>
        <v>3.1490000000000004E-2</v>
      </c>
      <c r="K387">
        <f t="shared" si="27"/>
        <v>9.7789999999999995E-3</v>
      </c>
    </row>
    <row r="388" spans="1:11" ht="45" x14ac:dyDescent="0.25">
      <c r="A388" s="13" t="s">
        <v>164</v>
      </c>
      <c r="B388" s="13" t="s">
        <v>726</v>
      </c>
      <c r="C388" s="13" t="s">
        <v>1604</v>
      </c>
      <c r="D388" s="13" t="s">
        <v>3355</v>
      </c>
      <c r="E388" s="38">
        <v>5</v>
      </c>
      <c r="F388">
        <v>0</v>
      </c>
      <c r="G388">
        <v>1.75</v>
      </c>
      <c r="H388" t="str">
        <f t="shared" si="24"/>
        <v>ГРС Малая Вишера</v>
      </c>
      <c r="I388" t="str">
        <f t="shared" si="25"/>
        <v>Тепловая Компания Новгородская, 5301003692 Котельная №2, 1 МВт (2 203)</v>
      </c>
      <c r="J388">
        <f t="shared" si="26"/>
        <v>0</v>
      </c>
      <c r="K388">
        <f t="shared" si="27"/>
        <v>1.75E-3</v>
      </c>
    </row>
    <row r="389" spans="1:11" ht="45" x14ac:dyDescent="0.25">
      <c r="A389" s="13" t="s">
        <v>176</v>
      </c>
      <c r="B389" s="13" t="s">
        <v>728</v>
      </c>
      <c r="C389" s="13" t="s">
        <v>1605</v>
      </c>
      <c r="D389" s="13" t="s">
        <v>3356</v>
      </c>
      <c r="E389" s="38">
        <v>5</v>
      </c>
      <c r="F389">
        <v>70</v>
      </c>
      <c r="G389">
        <v>30.86</v>
      </c>
      <c r="H389" t="str">
        <f t="shared" si="24"/>
        <v>ГРС Новгород-1</v>
      </c>
      <c r="I389" t="str">
        <f t="shared" si="25"/>
        <v>Новострой, 5321088239 Автоматизированная водогрейная котельная (2 214)</v>
      </c>
      <c r="J389">
        <f t="shared" si="26"/>
        <v>7.0000000000000007E-2</v>
      </c>
      <c r="K389">
        <f t="shared" si="27"/>
        <v>3.0859999999999999E-2</v>
      </c>
    </row>
    <row r="390" spans="1:11" ht="30" x14ac:dyDescent="0.25">
      <c r="A390" s="13" t="s">
        <v>157</v>
      </c>
      <c r="B390" s="13" t="s">
        <v>742</v>
      </c>
      <c r="C390" s="13" t="s">
        <v>1613</v>
      </c>
      <c r="D390" s="13" t="s">
        <v>3364</v>
      </c>
      <c r="E390" s="38">
        <v>5</v>
      </c>
      <c r="F390">
        <v>12.14</v>
      </c>
      <c r="G390">
        <v>11.923999999999999</v>
      </c>
      <c r="H390" t="str">
        <f t="shared" si="24"/>
        <v>ГРС Новгород-2</v>
      </c>
      <c r="I390" t="str">
        <f t="shared" si="25"/>
        <v>Теплоэнерго, 5321058844 котельная № 79М (2 238)</v>
      </c>
      <c r="J390">
        <f t="shared" si="26"/>
        <v>1.214E-2</v>
      </c>
      <c r="K390">
        <f t="shared" si="27"/>
        <v>1.1923999999999999E-2</v>
      </c>
    </row>
    <row r="391" spans="1:11" ht="30" x14ac:dyDescent="0.25">
      <c r="A391" s="13" t="s">
        <v>483</v>
      </c>
      <c r="B391" s="13" t="s">
        <v>728</v>
      </c>
      <c r="C391" s="13" t="s">
        <v>1614</v>
      </c>
      <c r="D391" s="13" t="s">
        <v>3365</v>
      </c>
      <c r="E391" s="38">
        <v>5</v>
      </c>
      <c r="F391">
        <v>25</v>
      </c>
      <c r="G391">
        <v>0.70599999999999996</v>
      </c>
      <c r="H391" t="str">
        <f t="shared" si="24"/>
        <v>ГРС Новгород-1</v>
      </c>
      <c r="I391" t="str">
        <f t="shared" si="25"/>
        <v>ДС Контролз, 5321065626 Котельная (2 239)</v>
      </c>
      <c r="J391">
        <f t="shared" si="26"/>
        <v>2.5000000000000001E-2</v>
      </c>
      <c r="K391">
        <f t="shared" si="27"/>
        <v>7.0599999999999992E-4</v>
      </c>
    </row>
    <row r="392" spans="1:11" ht="30" x14ac:dyDescent="0.25">
      <c r="A392" s="13" t="s">
        <v>447</v>
      </c>
      <c r="B392" s="13" t="s">
        <v>1525</v>
      </c>
      <c r="C392" s="13" t="s">
        <v>1615</v>
      </c>
      <c r="D392" s="13" t="s">
        <v>3366</v>
      </c>
      <c r="E392" s="38">
        <v>5</v>
      </c>
      <c r="F392">
        <v>33.08</v>
      </c>
      <c r="G392">
        <v>2.8439999999999999</v>
      </c>
      <c r="H392" t="str">
        <f t="shared" si="24"/>
        <v>ГРС Волот</v>
      </c>
      <c r="I392" t="str">
        <f t="shared" si="25"/>
        <v>НордЭнерго, 7804348591 Котельная (2 241)</v>
      </c>
      <c r="J392">
        <f t="shared" si="26"/>
        <v>3.3079999999999998E-2</v>
      </c>
      <c r="K392">
        <f t="shared" si="27"/>
        <v>2.8439999999999997E-3</v>
      </c>
    </row>
    <row r="393" spans="1:11" ht="30" x14ac:dyDescent="0.25">
      <c r="A393" s="13" t="s">
        <v>447</v>
      </c>
      <c r="B393" s="13" t="s">
        <v>1525</v>
      </c>
      <c r="C393" s="13" t="s">
        <v>1616</v>
      </c>
      <c r="D393" s="13" t="s">
        <v>3367</v>
      </c>
      <c r="E393" s="38">
        <v>5</v>
      </c>
      <c r="F393">
        <v>2.61</v>
      </c>
      <c r="G393">
        <v>1.0529999999999999</v>
      </c>
      <c r="H393" t="str">
        <f t="shared" si="24"/>
        <v>ГРС Волот</v>
      </c>
      <c r="I393" t="str">
        <f t="shared" si="25"/>
        <v>НордЭнерго, 7804348591 Котельная (2 242)</v>
      </c>
      <c r="J393">
        <f t="shared" si="26"/>
        <v>2.6099999999999999E-3</v>
      </c>
      <c r="K393">
        <f t="shared" si="27"/>
        <v>1.0529999999999999E-3</v>
      </c>
    </row>
    <row r="394" spans="1:11" ht="30" x14ac:dyDescent="0.25">
      <c r="A394" s="13" t="s">
        <v>447</v>
      </c>
      <c r="B394" s="13" t="s">
        <v>1525</v>
      </c>
      <c r="C394" s="13" t="s">
        <v>1617</v>
      </c>
      <c r="D394" s="13" t="s">
        <v>3368</v>
      </c>
      <c r="E394" s="38">
        <v>5</v>
      </c>
      <c r="F394">
        <v>1.86</v>
      </c>
      <c r="G394">
        <v>1.91</v>
      </c>
      <c r="H394" t="str">
        <f t="shared" si="24"/>
        <v>ГРС Волот</v>
      </c>
      <c r="I394" t="str">
        <f t="shared" si="25"/>
        <v>НордЭнерго, 7804348591 Котельная (2 243)</v>
      </c>
      <c r="J394">
        <f t="shared" si="26"/>
        <v>1.8600000000000001E-3</v>
      </c>
      <c r="K394">
        <f t="shared" si="27"/>
        <v>1.91E-3</v>
      </c>
    </row>
    <row r="395" spans="1:11" ht="15.75" x14ac:dyDescent="0.25">
      <c r="A395" s="13" t="s">
        <v>488</v>
      </c>
      <c r="B395" s="13" t="s">
        <v>728</v>
      </c>
      <c r="C395" s="13" t="s">
        <v>1625</v>
      </c>
      <c r="D395" s="13" t="s">
        <v>3376</v>
      </c>
      <c r="E395" s="38">
        <v>5</v>
      </c>
      <c r="F395">
        <v>3</v>
      </c>
      <c r="G395">
        <v>0</v>
      </c>
      <c r="H395" t="str">
        <f t="shared" si="24"/>
        <v>ГРС Новгород-1</v>
      </c>
      <c r="I395" t="str">
        <f t="shared" si="25"/>
        <v>Еврогаз, 5321101835 котельная (2 268)</v>
      </c>
      <c r="J395">
        <f t="shared" si="26"/>
        <v>3.0000000000000001E-3</v>
      </c>
      <c r="K395">
        <f t="shared" si="27"/>
        <v>0</v>
      </c>
    </row>
    <row r="396" spans="1:11" ht="75" x14ac:dyDescent="0.25">
      <c r="A396" s="13" t="s">
        <v>600</v>
      </c>
      <c r="B396" s="13" t="s">
        <v>744</v>
      </c>
      <c r="C396" s="13" t="s">
        <v>1626</v>
      </c>
      <c r="D396" s="13" t="s">
        <v>3377</v>
      </c>
      <c r="E396" s="38">
        <v>5</v>
      </c>
      <c r="F396">
        <v>53.135999999999996</v>
      </c>
      <c r="G396">
        <v>1.6439999999999999</v>
      </c>
      <c r="H396" t="str">
        <f t="shared" si="24"/>
        <v>ГРС Старая Русса</v>
      </c>
      <c r="I396" t="str">
        <f t="shared" si="25"/>
        <v>Светлячок, 5322005806 Котельная МАДОУ детский сад № 17 "Светлячок" (2 271)</v>
      </c>
      <c r="J396">
        <f t="shared" si="26"/>
        <v>5.3135999999999996E-2</v>
      </c>
      <c r="K396">
        <f t="shared" si="27"/>
        <v>1.6439999999999998E-3</v>
      </c>
    </row>
    <row r="397" spans="1:11" ht="60" x14ac:dyDescent="0.25">
      <c r="A397" s="13" t="s">
        <v>493</v>
      </c>
      <c r="B397" s="13" t="s">
        <v>749</v>
      </c>
      <c r="C397" s="13" t="s">
        <v>1635</v>
      </c>
      <c r="D397" s="13" t="s">
        <v>3386</v>
      </c>
      <c r="E397" s="38">
        <v>5</v>
      </c>
      <c r="F397">
        <v>35</v>
      </c>
      <c r="G397">
        <v>13.717000000000001</v>
      </c>
      <c r="H397" t="str">
        <f t="shared" si="24"/>
        <v>ГРС Окуловка</v>
      </c>
      <c r="I397" t="str">
        <f t="shared" si="25"/>
        <v>Окуловский завод мебельной фурнитуры, 5311000235 Промплощадка (2 289)</v>
      </c>
      <c r="J397">
        <f t="shared" si="26"/>
        <v>3.5000000000000003E-2</v>
      </c>
      <c r="K397">
        <f t="shared" si="27"/>
        <v>1.3717E-2</v>
      </c>
    </row>
    <row r="398" spans="1:11" ht="45" x14ac:dyDescent="0.25">
      <c r="A398" s="13" t="s">
        <v>494</v>
      </c>
      <c r="B398" s="13" t="s">
        <v>855</v>
      </c>
      <c r="C398" s="13" t="s">
        <v>1636</v>
      </c>
      <c r="D398" s="13" t="s">
        <v>3387</v>
      </c>
      <c r="E398" s="38">
        <v>5</v>
      </c>
      <c r="F398">
        <v>25</v>
      </c>
      <c r="G398">
        <v>19.695999999999998</v>
      </c>
      <c r="H398" t="str">
        <f t="shared" si="24"/>
        <v>ГРС Валдай</v>
      </c>
      <c r="I398" t="str">
        <f t="shared" si="25"/>
        <v>Физкультурно-спортивный центр, 5302014023 Спортивный комплекс (2 292)</v>
      </c>
      <c r="J398">
        <f t="shared" si="26"/>
        <v>2.5000000000000001E-2</v>
      </c>
      <c r="K398">
        <f t="shared" si="27"/>
        <v>1.9695999999999998E-2</v>
      </c>
    </row>
    <row r="399" spans="1:11" ht="45" x14ac:dyDescent="0.25">
      <c r="A399" s="13" t="s">
        <v>164</v>
      </c>
      <c r="B399" s="13" t="s">
        <v>749</v>
      </c>
      <c r="C399" s="13" t="s">
        <v>1658</v>
      </c>
      <c r="D399" s="13" t="s">
        <v>3409</v>
      </c>
      <c r="E399" s="38">
        <v>5</v>
      </c>
      <c r="F399">
        <v>0</v>
      </c>
      <c r="G399">
        <v>3.21</v>
      </c>
      <c r="H399" t="str">
        <f t="shared" si="24"/>
        <v>ГРС Окуловка</v>
      </c>
      <c r="I399" t="str">
        <f t="shared" si="25"/>
        <v>Тепловая Компания Новгородская, 5301003692 Котельная № 10 (2 353)</v>
      </c>
      <c r="J399">
        <f t="shared" si="26"/>
        <v>0</v>
      </c>
      <c r="K399">
        <f t="shared" si="27"/>
        <v>3.2100000000000002E-3</v>
      </c>
    </row>
    <row r="400" spans="1:11" ht="45" x14ac:dyDescent="0.25">
      <c r="A400" s="13" t="s">
        <v>164</v>
      </c>
      <c r="B400" s="13" t="s">
        <v>787</v>
      </c>
      <c r="C400" s="13" t="s">
        <v>1659</v>
      </c>
      <c r="D400" s="13" t="s">
        <v>3410</v>
      </c>
      <c r="E400" s="38">
        <v>5</v>
      </c>
      <c r="F400">
        <v>0</v>
      </c>
      <c r="G400">
        <v>3.5</v>
      </c>
      <c r="H400" t="str">
        <f t="shared" si="24"/>
        <v>ГРС Едрово</v>
      </c>
      <c r="I400" t="str">
        <f t="shared" si="25"/>
        <v>Тепловая Компания Новгородская, 5301003692 Котельная № 15 (2 354)</v>
      </c>
      <c r="J400">
        <f t="shared" si="26"/>
        <v>0</v>
      </c>
      <c r="K400">
        <f t="shared" si="27"/>
        <v>3.5000000000000001E-3</v>
      </c>
    </row>
    <row r="401" spans="1:11" ht="45" x14ac:dyDescent="0.25">
      <c r="A401" s="14" t="s">
        <v>601</v>
      </c>
      <c r="B401" s="13" t="s">
        <v>855</v>
      </c>
      <c r="C401" s="13" t="s">
        <v>1664</v>
      </c>
      <c r="D401" s="13" t="s">
        <v>3415</v>
      </c>
      <c r="E401" s="38">
        <v>5</v>
      </c>
      <c r="F401">
        <v>190</v>
      </c>
      <c r="G401">
        <v>101.09100000000001</v>
      </c>
      <c r="H401" t="str">
        <f t="shared" si="24"/>
        <v>ГРС Валдай</v>
      </c>
      <c r="I401" t="str">
        <f t="shared" si="25"/>
        <v>ВАЛДАЙ, 5302014320 Блочно-модульная котельная (2 365)</v>
      </c>
      <c r="J401">
        <f t="shared" si="26"/>
        <v>0.19</v>
      </c>
      <c r="K401">
        <f t="shared" si="27"/>
        <v>0.10109100000000001</v>
      </c>
    </row>
    <row r="402" spans="1:11" ht="105" x14ac:dyDescent="0.25">
      <c r="A402" s="13" t="s">
        <v>602</v>
      </c>
      <c r="B402" s="13" t="s">
        <v>728</v>
      </c>
      <c r="C402" s="13" t="s">
        <v>1668</v>
      </c>
      <c r="D402" s="13" t="s">
        <v>3419</v>
      </c>
      <c r="E402" s="38">
        <v>5</v>
      </c>
      <c r="F402">
        <v>17.689999999999998</v>
      </c>
      <c r="G402">
        <v>15.25</v>
      </c>
      <c r="H402" t="str">
        <f t="shared" si="24"/>
        <v>ГРС Новгород-1</v>
      </c>
      <c r="I402" t="str">
        <f t="shared" si="25"/>
        <v>Реабилитационный центр, 5321174537 Реабилитационный центр для детей и подростков с ограниченными возможностями (2 379)</v>
      </c>
      <c r="J402">
        <f t="shared" si="26"/>
        <v>1.7689999999999997E-2</v>
      </c>
      <c r="K402">
        <f t="shared" si="27"/>
        <v>1.525E-2</v>
      </c>
    </row>
    <row r="403" spans="1:11" ht="45" x14ac:dyDescent="0.25">
      <c r="A403" s="13" t="s">
        <v>716</v>
      </c>
      <c r="B403" s="13" t="s">
        <v>855</v>
      </c>
      <c r="C403" s="13" t="s">
        <v>1669</v>
      </c>
      <c r="D403" s="13" t="s">
        <v>3420</v>
      </c>
      <c r="E403" s="38">
        <v>5</v>
      </c>
      <c r="F403">
        <v>195.60000000000002</v>
      </c>
      <c r="G403">
        <v>129.06</v>
      </c>
      <c r="H403" t="str">
        <f t="shared" si="24"/>
        <v>ГРС Валдай</v>
      </c>
      <c r="I403" t="str">
        <f t="shared" si="25"/>
        <v>ДСК Валдай, 5302013975 Асфальто-бетонный завод (2 383)</v>
      </c>
      <c r="J403">
        <f t="shared" si="26"/>
        <v>0.19560000000000002</v>
      </c>
      <c r="K403">
        <f t="shared" si="27"/>
        <v>0.12906000000000001</v>
      </c>
    </row>
    <row r="404" spans="1:11" ht="45" x14ac:dyDescent="0.25">
      <c r="A404" s="13" t="s">
        <v>517</v>
      </c>
      <c r="B404" s="13" t="s">
        <v>730</v>
      </c>
      <c r="C404" s="13" t="s">
        <v>1674</v>
      </c>
      <c r="D404" s="13" t="s">
        <v>3425</v>
      </c>
      <c r="E404" s="38">
        <v>5</v>
      </c>
      <c r="F404">
        <v>49.759</v>
      </c>
      <c r="G404">
        <v>0</v>
      </c>
      <c r="H404" t="str">
        <f t="shared" si="24"/>
        <v>ГРС Боровичи</v>
      </c>
      <c r="I404" t="str">
        <f t="shared" si="25"/>
        <v>ГЕФЕСТ ГРУПП, 7730617303 Строящийся комплекс зданий ИВС (2 396)</v>
      </c>
      <c r="J404">
        <f t="shared" si="26"/>
        <v>4.9758999999999998E-2</v>
      </c>
      <c r="K404">
        <f t="shared" si="27"/>
        <v>0</v>
      </c>
    </row>
    <row r="405" spans="1:11" ht="60" x14ac:dyDescent="0.25">
      <c r="A405" s="13" t="s">
        <v>447</v>
      </c>
      <c r="B405" s="13" t="s">
        <v>855</v>
      </c>
      <c r="C405" s="13" t="s">
        <v>1691</v>
      </c>
      <c r="D405" s="13" t="s">
        <v>3442</v>
      </c>
      <c r="E405" s="38">
        <v>5</v>
      </c>
      <c r="F405">
        <v>21</v>
      </c>
      <c r="G405">
        <v>4.3330000000000002</v>
      </c>
      <c r="H405" t="str">
        <f t="shared" si="24"/>
        <v>ГРС Валдай</v>
      </c>
      <c r="I405" t="str">
        <f t="shared" si="25"/>
        <v>НордЭнерго, 7804348591 Блочно-модульная котельная, Зимогорье (2 428)</v>
      </c>
      <c r="J405">
        <f t="shared" si="26"/>
        <v>2.1000000000000001E-2</v>
      </c>
      <c r="K405">
        <f t="shared" si="27"/>
        <v>4.333E-3</v>
      </c>
    </row>
    <row r="406" spans="1:11" ht="30" x14ac:dyDescent="0.25">
      <c r="A406" s="13" t="s">
        <v>527</v>
      </c>
      <c r="B406" s="13" t="s">
        <v>749</v>
      </c>
      <c r="C406" s="13" t="s">
        <v>1693</v>
      </c>
      <c r="D406" s="13" t="s">
        <v>3444</v>
      </c>
      <c r="E406" s="38">
        <v>5</v>
      </c>
      <c r="F406">
        <v>1.9500000000000002</v>
      </c>
      <c r="G406">
        <v>1.8399999999999999</v>
      </c>
      <c r="H406" t="str">
        <f t="shared" si="24"/>
        <v>ГРС Окуловка</v>
      </c>
      <c r="I406" t="str">
        <f t="shared" si="25"/>
        <v>ЭКОСЕРВИС, 5311001422 Склад сырья №1 (2 431)</v>
      </c>
      <c r="J406">
        <f t="shared" si="26"/>
        <v>1.9500000000000001E-3</v>
      </c>
      <c r="K406">
        <f t="shared" si="27"/>
        <v>1.8399999999999998E-3</v>
      </c>
    </row>
    <row r="407" spans="1:11" ht="45" x14ac:dyDescent="0.25">
      <c r="A407" s="13" t="s">
        <v>164</v>
      </c>
      <c r="B407" s="13" t="s">
        <v>958</v>
      </c>
      <c r="C407" s="13" t="s">
        <v>1701</v>
      </c>
      <c r="D407" s="13" t="s">
        <v>3452</v>
      </c>
      <c r="E407" s="38">
        <v>5</v>
      </c>
      <c r="F407">
        <v>0</v>
      </c>
      <c r="G407">
        <v>1.05</v>
      </c>
      <c r="H407" t="str">
        <f t="shared" si="24"/>
        <v>ГРС Ермолино</v>
      </c>
      <c r="I407" t="str">
        <f t="shared" si="25"/>
        <v>Тепловая Компания Новгородская, 5301003692 котельная установка ТГУ-НОРД 300 (2 451)</v>
      </c>
      <c r="J407">
        <f t="shared" si="26"/>
        <v>0</v>
      </c>
      <c r="K407">
        <f t="shared" si="27"/>
        <v>1.0500000000000002E-3</v>
      </c>
    </row>
    <row r="408" spans="1:11" ht="30" x14ac:dyDescent="0.25">
      <c r="A408" s="13" t="s">
        <v>129</v>
      </c>
      <c r="B408" s="13" t="s">
        <v>855</v>
      </c>
      <c r="C408" s="13" t="s">
        <v>1703</v>
      </c>
      <c r="D408" s="13" t="s">
        <v>3454</v>
      </c>
      <c r="E408" s="38">
        <v>5</v>
      </c>
      <c r="F408">
        <v>24.72</v>
      </c>
      <c r="G408">
        <v>0</v>
      </c>
      <c r="H408" t="str">
        <f t="shared" si="24"/>
        <v>ГРС Валдай</v>
      </c>
      <c r="I408" t="str">
        <f t="shared" si="25"/>
        <v>Валдайское райпо, 5302013799 Столовая-кафе "Петушок" (2 453)</v>
      </c>
      <c r="J408">
        <f t="shared" si="26"/>
        <v>2.4719999999999999E-2</v>
      </c>
      <c r="K408">
        <f t="shared" si="27"/>
        <v>0</v>
      </c>
    </row>
    <row r="409" spans="1:11" ht="60" x14ac:dyDescent="0.25">
      <c r="A409" s="24" t="s">
        <v>717</v>
      </c>
      <c r="B409" s="24" t="s">
        <v>958</v>
      </c>
      <c r="C409" s="24" t="s">
        <v>1705</v>
      </c>
      <c r="D409" s="27" t="s">
        <v>3456</v>
      </c>
      <c r="E409" s="48">
        <v>5</v>
      </c>
      <c r="F409">
        <v>2</v>
      </c>
      <c r="G409">
        <v>0.2</v>
      </c>
      <c r="H409" t="str">
        <f t="shared" si="24"/>
        <v>ГРС Ермолино</v>
      </c>
      <c r="I409" t="str">
        <f t="shared" si="25"/>
        <v>Транснефть филиал Цех технологического транспорта и СТ (2 456)</v>
      </c>
      <c r="J409">
        <f t="shared" si="26"/>
        <v>2E-3</v>
      </c>
      <c r="K409">
        <f t="shared" si="27"/>
        <v>2.0000000000000001E-4</v>
      </c>
    </row>
    <row r="410" spans="1:11" ht="45" x14ac:dyDescent="0.25">
      <c r="A410" s="13" t="s">
        <v>176</v>
      </c>
      <c r="B410" s="13" t="s">
        <v>728</v>
      </c>
      <c r="C410" s="13" t="s">
        <v>1714</v>
      </c>
      <c r="D410" s="13" t="s">
        <v>3465</v>
      </c>
      <c r="E410" s="38">
        <v>5</v>
      </c>
      <c r="F410">
        <v>10</v>
      </c>
      <c r="G410">
        <v>22.85</v>
      </c>
      <c r="H410" t="str">
        <f t="shared" si="24"/>
        <v>ГРС Новгород-1</v>
      </c>
      <c r="I410" t="str">
        <f t="shared" si="25"/>
        <v>Новострой, 5321088239 Автоматизированная водогрейная котельная (2 484)</v>
      </c>
      <c r="J410">
        <f t="shared" si="26"/>
        <v>0.01</v>
      </c>
      <c r="K410">
        <f t="shared" si="27"/>
        <v>2.2850000000000002E-2</v>
      </c>
    </row>
    <row r="411" spans="1:11" ht="45" x14ac:dyDescent="0.25">
      <c r="A411" s="13" t="s">
        <v>164</v>
      </c>
      <c r="B411" s="13" t="s">
        <v>730</v>
      </c>
      <c r="C411" s="13" t="s">
        <v>1729</v>
      </c>
      <c r="D411" s="13" t="s">
        <v>3480</v>
      </c>
      <c r="E411" s="38">
        <v>5</v>
      </c>
      <c r="F411">
        <v>1</v>
      </c>
      <c r="G411">
        <v>11.122</v>
      </c>
      <c r="H411" t="str">
        <f t="shared" si="24"/>
        <v>ГРС Боровичи</v>
      </c>
      <c r="I411" t="str">
        <f t="shared" si="25"/>
        <v>Тепловая Компания Новгородская, 5301003692 Котельная № 5(БМТК-2,12) (2 515)</v>
      </c>
      <c r="J411">
        <f t="shared" si="26"/>
        <v>1E-3</v>
      </c>
      <c r="K411">
        <f t="shared" si="27"/>
        <v>1.1122E-2</v>
      </c>
    </row>
    <row r="412" spans="1:11" ht="30" x14ac:dyDescent="0.25">
      <c r="A412" s="13" t="s">
        <v>563</v>
      </c>
      <c r="B412" s="13" t="s">
        <v>744</v>
      </c>
      <c r="C412" s="13" t="s">
        <v>1733</v>
      </c>
      <c r="D412" s="13" t="s">
        <v>3484</v>
      </c>
      <c r="E412" s="38">
        <v>5</v>
      </c>
      <c r="F412">
        <v>44.53</v>
      </c>
      <c r="G412">
        <v>29.484999999999999</v>
      </c>
      <c r="H412" t="str">
        <f t="shared" si="24"/>
        <v>ГРС Старая Русса</v>
      </c>
      <c r="I412" t="str">
        <f t="shared" si="25"/>
        <v>ИП Ломаев А.В., 532200205146 Баня (2 525)</v>
      </c>
      <c r="J412">
        <f t="shared" si="26"/>
        <v>4.453E-2</v>
      </c>
      <c r="K412">
        <f t="shared" si="27"/>
        <v>2.9485000000000001E-2</v>
      </c>
    </row>
    <row r="413" spans="1:11" ht="45" x14ac:dyDescent="0.25">
      <c r="A413" s="13" t="s">
        <v>164</v>
      </c>
      <c r="B413" s="13" t="s">
        <v>730</v>
      </c>
      <c r="C413" s="13" t="s">
        <v>1740</v>
      </c>
      <c r="D413" s="13" t="s">
        <v>3493</v>
      </c>
      <c r="E413" s="38">
        <v>5</v>
      </c>
      <c r="F413">
        <v>4</v>
      </c>
      <c r="G413">
        <v>1.4770000000000001</v>
      </c>
      <c r="H413" t="str">
        <f t="shared" si="24"/>
        <v>ГРС Боровичи</v>
      </c>
      <c r="I413" t="str">
        <f t="shared" si="25"/>
        <v>Тепловая Компания Новгородская, 5301003692 Блок- модульная котельная №4 (БМТК-2,5) (2 538)</v>
      </c>
      <c r="J413">
        <f t="shared" si="26"/>
        <v>4.0000000000000001E-3</v>
      </c>
      <c r="K413">
        <f t="shared" si="27"/>
        <v>1.477E-3</v>
      </c>
    </row>
    <row r="414" spans="1:11" ht="30" x14ac:dyDescent="0.25">
      <c r="A414" s="13" t="s">
        <v>310</v>
      </c>
      <c r="B414" s="13" t="s">
        <v>728</v>
      </c>
      <c r="C414" s="13" t="s">
        <v>1746</v>
      </c>
      <c r="D414" s="13" t="s">
        <v>3499</v>
      </c>
      <c r="E414" s="38">
        <v>5</v>
      </c>
      <c r="F414">
        <v>20</v>
      </c>
      <c r="G414">
        <v>7.4</v>
      </c>
      <c r="H414" t="str">
        <f t="shared" si="24"/>
        <v>ГРС Новгород-1</v>
      </c>
      <c r="I414" t="str">
        <f t="shared" si="25"/>
        <v>Лента, 7814148471 Торговый комплекс (2 548)</v>
      </c>
      <c r="J414">
        <f t="shared" si="26"/>
        <v>0.02</v>
      </c>
      <c r="K414">
        <f t="shared" si="27"/>
        <v>7.4000000000000003E-3</v>
      </c>
    </row>
    <row r="415" spans="1:11" ht="15.75" x14ac:dyDescent="0.25">
      <c r="A415" s="19" t="s">
        <v>550</v>
      </c>
      <c r="B415" s="19" t="s">
        <v>744</v>
      </c>
      <c r="C415" s="19" t="s">
        <v>1748</v>
      </c>
      <c r="D415" s="19" t="s">
        <v>3501</v>
      </c>
      <c r="E415" s="38">
        <v>5</v>
      </c>
      <c r="F415">
        <v>0</v>
      </c>
      <c r="G415">
        <v>1.276</v>
      </c>
      <c r="H415" t="str">
        <f t="shared" si="24"/>
        <v>ГРС Старая Русса</v>
      </c>
      <c r="I415" t="str">
        <f t="shared" si="25"/>
        <v>НордЭнерго Котельная №21</v>
      </c>
      <c r="J415">
        <f t="shared" si="26"/>
        <v>0</v>
      </c>
      <c r="K415">
        <f t="shared" si="27"/>
        <v>1.276E-3</v>
      </c>
    </row>
    <row r="416" spans="1:11" ht="45" x14ac:dyDescent="0.25">
      <c r="A416" s="19" t="s">
        <v>550</v>
      </c>
      <c r="B416" s="19" t="s">
        <v>749</v>
      </c>
      <c r="C416" s="19" t="s">
        <v>1750</v>
      </c>
      <c r="D416" s="19" t="s">
        <v>3504</v>
      </c>
      <c r="E416" s="38">
        <v>5</v>
      </c>
      <c r="F416">
        <v>20</v>
      </c>
      <c r="G416">
        <v>12.748999999999999</v>
      </c>
      <c r="H416" t="str">
        <f t="shared" si="24"/>
        <v>ГРС Окуловка</v>
      </c>
      <c r="I416" t="str">
        <f t="shared" si="25"/>
        <v>НордЭнерго Автоматизированная газовая котельная</v>
      </c>
      <c r="J416">
        <f t="shared" si="26"/>
        <v>0.02</v>
      </c>
      <c r="K416">
        <f t="shared" si="27"/>
        <v>1.2748999999999998E-2</v>
      </c>
    </row>
    <row r="417" spans="1:11" ht="45" x14ac:dyDescent="0.25">
      <c r="A417" s="19" t="s">
        <v>550</v>
      </c>
      <c r="B417" s="19" t="s">
        <v>730</v>
      </c>
      <c r="C417" s="19" t="s">
        <v>1750</v>
      </c>
      <c r="D417" s="19" t="s">
        <v>3505</v>
      </c>
      <c r="E417" s="38">
        <v>5</v>
      </c>
      <c r="F417">
        <v>24</v>
      </c>
      <c r="G417">
        <v>14.08</v>
      </c>
      <c r="H417" t="str">
        <f t="shared" si="24"/>
        <v>ГРС Боровичи</v>
      </c>
      <c r="I417" t="str">
        <f t="shared" si="25"/>
        <v>НордЭнерго Автоматизированная газовая котельная</v>
      </c>
      <c r="J417">
        <f t="shared" si="26"/>
        <v>2.4E-2</v>
      </c>
      <c r="K417">
        <f t="shared" si="27"/>
        <v>1.4080000000000001E-2</v>
      </c>
    </row>
    <row r="418" spans="1:11" ht="60" x14ac:dyDescent="0.25">
      <c r="A418" s="13" t="s">
        <v>164</v>
      </c>
      <c r="B418" s="13" t="s">
        <v>730</v>
      </c>
      <c r="C418" s="13" t="s">
        <v>1770</v>
      </c>
      <c r="D418" s="13" t="s">
        <v>3525</v>
      </c>
      <c r="E418" s="38">
        <v>5</v>
      </c>
      <c r="F418">
        <v>0</v>
      </c>
      <c r="G418">
        <v>1.6970000000000001</v>
      </c>
      <c r="H418" t="str">
        <f t="shared" si="24"/>
        <v>ГРС Боровичи</v>
      </c>
      <c r="I418" t="str">
        <f t="shared" si="25"/>
        <v>Тепловая Компания Новгородская, 5301003692 Котельные установки ТГУ-НОРД 240,М350 (2 612)</v>
      </c>
      <c r="J418">
        <f t="shared" si="26"/>
        <v>0</v>
      </c>
      <c r="K418">
        <f t="shared" si="27"/>
        <v>1.6970000000000002E-3</v>
      </c>
    </row>
    <row r="419" spans="1:11" ht="45" x14ac:dyDescent="0.25">
      <c r="A419" s="13" t="s">
        <v>164</v>
      </c>
      <c r="B419" s="13" t="s">
        <v>730</v>
      </c>
      <c r="C419" s="13" t="s">
        <v>1771</v>
      </c>
      <c r="D419" s="13" t="s">
        <v>3526</v>
      </c>
      <c r="E419" s="38">
        <v>5</v>
      </c>
      <c r="F419">
        <v>0</v>
      </c>
      <c r="G419">
        <v>3.6</v>
      </c>
      <c r="H419" t="str">
        <f t="shared" si="24"/>
        <v>ГРС Боровичи</v>
      </c>
      <c r="I419" t="str">
        <f t="shared" si="25"/>
        <v>Тепловая Компания Новгородская, 5301003692 Котельная №1(МК-В-0,6) (2 613)</v>
      </c>
      <c r="J419">
        <f t="shared" si="26"/>
        <v>0</v>
      </c>
      <c r="K419">
        <f t="shared" si="27"/>
        <v>3.5999999999999999E-3</v>
      </c>
    </row>
    <row r="420" spans="1:11" ht="45" x14ac:dyDescent="0.25">
      <c r="A420" s="13" t="s">
        <v>164</v>
      </c>
      <c r="B420" s="13" t="s">
        <v>730</v>
      </c>
      <c r="C420" s="13" t="s">
        <v>1772</v>
      </c>
      <c r="D420" s="13" t="s">
        <v>3527</v>
      </c>
      <c r="E420" s="38">
        <v>5</v>
      </c>
      <c r="F420">
        <v>0</v>
      </c>
      <c r="G420">
        <v>2.4119999999999999</v>
      </c>
      <c r="H420" t="str">
        <f t="shared" si="24"/>
        <v>ГРС Боровичи</v>
      </c>
      <c r="I420" t="str">
        <f t="shared" si="25"/>
        <v>Тепловая Компания Новгородская, 5301003692 Котельная №2(МК-В-0,4) (2 614)</v>
      </c>
      <c r="J420">
        <f t="shared" si="26"/>
        <v>0</v>
      </c>
      <c r="K420">
        <f t="shared" si="27"/>
        <v>2.4120000000000001E-3</v>
      </c>
    </row>
    <row r="421" spans="1:11" ht="90" x14ac:dyDescent="0.25">
      <c r="A421" s="13" t="s">
        <v>603</v>
      </c>
      <c r="B421" s="13" t="s">
        <v>742</v>
      </c>
      <c r="C421" s="13" t="s">
        <v>1779</v>
      </c>
      <c r="D421" s="13" t="s">
        <v>3534</v>
      </c>
      <c r="E421" s="38">
        <v>5</v>
      </c>
      <c r="F421">
        <v>1.8320000000000001</v>
      </c>
      <c r="G421">
        <v>1.546</v>
      </c>
      <c r="H421" t="str">
        <f t="shared" si="24"/>
        <v>ГРС Новгород-2</v>
      </c>
      <c r="I421" t="str">
        <f t="shared" si="25"/>
        <v>ДСК, 6027013093 Строящееся служебное здание УФСБ России по Новгородской области (2 636)</v>
      </c>
      <c r="J421">
        <f t="shared" si="26"/>
        <v>1.8320000000000001E-3</v>
      </c>
      <c r="K421">
        <f t="shared" si="27"/>
        <v>1.5460000000000001E-3</v>
      </c>
    </row>
    <row r="422" spans="1:11" ht="30" x14ac:dyDescent="0.25">
      <c r="A422" s="13" t="s">
        <v>604</v>
      </c>
      <c r="B422" s="13" t="s">
        <v>742</v>
      </c>
      <c r="C422" s="13" t="s">
        <v>1783</v>
      </c>
      <c r="D422" s="13" t="s">
        <v>3538</v>
      </c>
      <c r="E422" s="38">
        <v>5</v>
      </c>
      <c r="F422">
        <v>10.5</v>
      </c>
      <c r="G422">
        <v>2.17</v>
      </c>
      <c r="H422" t="str">
        <f t="shared" si="24"/>
        <v>ГРС Новгород-2</v>
      </c>
      <c r="I422" t="str">
        <f t="shared" si="25"/>
        <v>ОКБ - Планета, 5321031176 Котельная (2 644)</v>
      </c>
      <c r="J422">
        <f t="shared" si="26"/>
        <v>1.0500000000000001E-2</v>
      </c>
      <c r="K422">
        <f t="shared" si="27"/>
        <v>2.1700000000000001E-3</v>
      </c>
    </row>
    <row r="423" spans="1:11" ht="30" x14ac:dyDescent="0.25">
      <c r="A423" s="13" t="s">
        <v>604</v>
      </c>
      <c r="B423" s="13" t="s">
        <v>742</v>
      </c>
      <c r="C423" s="13" t="s">
        <v>1791</v>
      </c>
      <c r="D423" s="13" t="s">
        <v>3546</v>
      </c>
      <c r="E423" s="38">
        <v>5</v>
      </c>
      <c r="F423">
        <v>54</v>
      </c>
      <c r="G423">
        <v>14.65</v>
      </c>
      <c r="H423" t="str">
        <f t="shared" si="24"/>
        <v>ГРС Новгород-2</v>
      </c>
      <c r="I423" t="str">
        <f t="shared" si="25"/>
        <v>ОКБ - Планета, 5321031176 Котельная (Ф.Ручей) (2 667)</v>
      </c>
      <c r="J423">
        <f t="shared" si="26"/>
        <v>5.3999999999999999E-2</v>
      </c>
      <c r="K423">
        <f t="shared" si="27"/>
        <v>1.465E-2</v>
      </c>
    </row>
    <row r="424" spans="1:11" ht="30" x14ac:dyDescent="0.25">
      <c r="A424" s="13" t="s">
        <v>605</v>
      </c>
      <c r="B424" s="13" t="s">
        <v>915</v>
      </c>
      <c r="C424" s="13" t="s">
        <v>1792</v>
      </c>
      <c r="D424" s="13" t="s">
        <v>3547</v>
      </c>
      <c r="E424" s="38">
        <v>5</v>
      </c>
      <c r="F424">
        <v>0</v>
      </c>
      <c r="G424">
        <v>17</v>
      </c>
      <c r="H424" t="str">
        <f t="shared" si="24"/>
        <v>ГРС Пролетарий</v>
      </c>
      <c r="I424" t="str">
        <f t="shared" si="25"/>
        <v>СК "Стройтек", 5321136179 Котельная (2 668)</v>
      </c>
      <c r="J424">
        <f t="shared" si="26"/>
        <v>0</v>
      </c>
      <c r="K424">
        <f t="shared" si="27"/>
        <v>1.7000000000000001E-2</v>
      </c>
    </row>
    <row r="425" spans="1:11" ht="45" x14ac:dyDescent="0.25">
      <c r="A425" s="14" t="s">
        <v>606</v>
      </c>
      <c r="B425" s="13" t="s">
        <v>958</v>
      </c>
      <c r="C425" s="13" t="s">
        <v>1796</v>
      </c>
      <c r="D425" s="13" t="s">
        <v>3551</v>
      </c>
      <c r="E425" s="38">
        <v>5</v>
      </c>
      <c r="F425">
        <v>17.600000000000001</v>
      </c>
      <c r="G425">
        <v>2.04</v>
      </c>
      <c r="H425" t="str">
        <f t="shared" si="24"/>
        <v>ГРС Ермолино</v>
      </c>
      <c r="I425" t="str">
        <f t="shared" si="25"/>
        <v>Милава, 5321064799 Садово-тепличный комплекс (2 673)</v>
      </c>
      <c r="J425">
        <f t="shared" si="26"/>
        <v>1.7600000000000001E-2</v>
      </c>
      <c r="K425">
        <f t="shared" si="27"/>
        <v>2.0400000000000001E-3</v>
      </c>
    </row>
    <row r="426" spans="1:11" ht="90" x14ac:dyDescent="0.25">
      <c r="A426" s="13" t="s">
        <v>169</v>
      </c>
      <c r="B426" s="13" t="s">
        <v>728</v>
      </c>
      <c r="C426" s="13" t="s">
        <v>1803</v>
      </c>
      <c r="D426" s="13" t="s">
        <v>3558</v>
      </c>
      <c r="E426" s="38">
        <v>5</v>
      </c>
      <c r="F426">
        <v>0.33</v>
      </c>
      <c r="G426">
        <v>1.1919999999999999</v>
      </c>
      <c r="H426" t="str">
        <f t="shared" si="24"/>
        <v>ГРС Новгород-1</v>
      </c>
      <c r="I426" t="str">
        <f t="shared" si="25"/>
        <v>Деловой партнер плюс, 5321065062 Точка врезки в газопровод по ул.Речной, земел.уч. 53:23:7814704:168 (2 690)</v>
      </c>
      <c r="J426">
        <f t="shared" si="26"/>
        <v>3.3E-4</v>
      </c>
      <c r="K426">
        <f t="shared" si="27"/>
        <v>1.1919999999999999E-3</v>
      </c>
    </row>
    <row r="427" spans="1:11" ht="30" x14ac:dyDescent="0.25">
      <c r="A427" s="13" t="s">
        <v>46</v>
      </c>
      <c r="B427" s="13" t="s">
        <v>726</v>
      </c>
      <c r="C427" s="13" t="s">
        <v>727</v>
      </c>
      <c r="D427" s="13">
        <v>4</v>
      </c>
      <c r="E427" s="38">
        <v>6</v>
      </c>
      <c r="F427">
        <v>2.4119999999999999</v>
      </c>
      <c r="G427">
        <v>1.6830000000000001</v>
      </c>
      <c r="H427" t="str">
        <f t="shared" si="24"/>
        <v>ГРС Малая Вишера</v>
      </c>
      <c r="I427" t="str">
        <f t="shared" si="25"/>
        <v>АлАн, 5307005689 Баня (4)</v>
      </c>
      <c r="J427">
        <f t="shared" si="26"/>
        <v>2.4120000000000001E-3</v>
      </c>
      <c r="K427">
        <f t="shared" si="27"/>
        <v>1.683E-3</v>
      </c>
    </row>
    <row r="428" spans="1:11" ht="30" x14ac:dyDescent="0.25">
      <c r="A428" s="13" t="s">
        <v>47</v>
      </c>
      <c r="B428" s="13" t="s">
        <v>728</v>
      </c>
      <c r="C428" s="13" t="s">
        <v>729</v>
      </c>
      <c r="D428" s="13">
        <v>5</v>
      </c>
      <c r="E428" s="38">
        <v>6</v>
      </c>
      <c r="F428">
        <v>9</v>
      </c>
      <c r="G428">
        <v>1.2400000000000002</v>
      </c>
      <c r="H428" t="str">
        <f t="shared" si="24"/>
        <v>ГРС Новгород-1</v>
      </c>
      <c r="I428" t="str">
        <f t="shared" si="25"/>
        <v>Покровский собор, 5321037756 Помещение собора (5)</v>
      </c>
      <c r="J428">
        <f t="shared" si="26"/>
        <v>8.9999999999999993E-3</v>
      </c>
      <c r="K428">
        <f t="shared" si="27"/>
        <v>1.2400000000000002E-3</v>
      </c>
    </row>
    <row r="429" spans="1:11" ht="30" x14ac:dyDescent="0.25">
      <c r="A429" s="13" t="s">
        <v>53</v>
      </c>
      <c r="B429" s="13" t="s">
        <v>728</v>
      </c>
      <c r="C429" s="13" t="s">
        <v>738</v>
      </c>
      <c r="D429" s="28">
        <v>22</v>
      </c>
      <c r="E429" s="38">
        <v>6</v>
      </c>
      <c r="F429">
        <v>0.82899999999999996</v>
      </c>
      <c r="G429">
        <v>0</v>
      </c>
      <c r="H429" t="str">
        <f t="shared" si="24"/>
        <v>ГРС Новгород-1</v>
      </c>
      <c r="I429" t="str">
        <f t="shared" si="25"/>
        <v>Легас, 5321070256 Административное здание (22)</v>
      </c>
      <c r="J429">
        <f t="shared" si="26"/>
        <v>8.2899999999999998E-4</v>
      </c>
      <c r="K429">
        <f t="shared" si="27"/>
        <v>0</v>
      </c>
    </row>
    <row r="430" spans="1:11" ht="45" x14ac:dyDescent="0.25">
      <c r="A430" s="13" t="s">
        <v>55</v>
      </c>
      <c r="B430" s="13" t="s">
        <v>730</v>
      </c>
      <c r="C430" s="13" t="s">
        <v>740</v>
      </c>
      <c r="D430" s="28">
        <v>25</v>
      </c>
      <c r="E430" s="38">
        <v>6</v>
      </c>
      <c r="F430">
        <v>7</v>
      </c>
      <c r="G430">
        <v>17.8</v>
      </c>
      <c r="H430" t="str">
        <f t="shared" si="24"/>
        <v>ГРС Боровичи</v>
      </c>
      <c r="I430" t="str">
        <f t="shared" si="25"/>
        <v>Боровичский мясокомбинат, 5320013625 Мясожировой цех (25)</v>
      </c>
      <c r="J430">
        <f t="shared" si="26"/>
        <v>7.0000000000000001E-3</v>
      </c>
      <c r="K430">
        <f t="shared" si="27"/>
        <v>1.78E-2</v>
      </c>
    </row>
    <row r="431" spans="1:11" ht="90" x14ac:dyDescent="0.25">
      <c r="A431" s="13" t="s">
        <v>62</v>
      </c>
      <c r="B431" s="13" t="s">
        <v>744</v>
      </c>
      <c r="C431" s="13" t="s">
        <v>751</v>
      </c>
      <c r="D431" s="28">
        <v>66</v>
      </c>
      <c r="E431" s="38">
        <v>6</v>
      </c>
      <c r="F431">
        <v>1</v>
      </c>
      <c r="G431">
        <v>0.66199999999999992</v>
      </c>
      <c r="H431" t="str">
        <f t="shared" si="24"/>
        <v>ГРС Старая Русса</v>
      </c>
      <c r="I431" t="str">
        <f t="shared" si="25"/>
        <v>Местная православная религиозная организация Георгиевская церковь, 5322002386 Церковь (66)</v>
      </c>
      <c r="J431">
        <f t="shared" si="26"/>
        <v>1E-3</v>
      </c>
      <c r="K431">
        <f t="shared" si="27"/>
        <v>6.6199999999999994E-4</v>
      </c>
    </row>
    <row r="432" spans="1:11" ht="30" x14ac:dyDescent="0.25">
      <c r="A432" s="13" t="s">
        <v>64</v>
      </c>
      <c r="B432" s="13" t="s">
        <v>728</v>
      </c>
      <c r="C432" s="13" t="s">
        <v>754</v>
      </c>
      <c r="D432" s="28">
        <v>72</v>
      </c>
      <c r="E432" s="38">
        <v>6</v>
      </c>
      <c r="F432">
        <v>0.7</v>
      </c>
      <c r="G432">
        <v>0.41199999999999998</v>
      </c>
      <c r="H432" t="str">
        <f t="shared" si="24"/>
        <v>ГРС Новгород-1</v>
      </c>
      <c r="I432" t="str">
        <f t="shared" si="25"/>
        <v>Фасад Плюс, 5321068218 Офисное помещение (72)</v>
      </c>
      <c r="J432">
        <f t="shared" si="26"/>
        <v>6.9999999999999999E-4</v>
      </c>
      <c r="K432">
        <f t="shared" si="27"/>
        <v>4.1199999999999999E-4</v>
      </c>
    </row>
    <row r="433" spans="1:11" ht="90" x14ac:dyDescent="0.25">
      <c r="A433" s="13" t="s">
        <v>66</v>
      </c>
      <c r="B433" s="13" t="s">
        <v>730</v>
      </c>
      <c r="C433" s="13" t="s">
        <v>756</v>
      </c>
      <c r="D433" s="28">
        <v>77</v>
      </c>
      <c r="E433" s="38">
        <v>6</v>
      </c>
      <c r="F433">
        <v>0.60000000000000009</v>
      </c>
      <c r="G433">
        <v>0</v>
      </c>
      <c r="H433" t="str">
        <f t="shared" si="24"/>
        <v>ГРС Боровичи</v>
      </c>
      <c r="I433" t="str">
        <f t="shared" si="25"/>
        <v>Местная православная религиозная организация Церковь Параскевы, 5320009040 Церковь Параскевы (77)</v>
      </c>
      <c r="J433">
        <f t="shared" si="26"/>
        <v>6.0000000000000006E-4</v>
      </c>
      <c r="K433">
        <f t="shared" si="27"/>
        <v>0</v>
      </c>
    </row>
    <row r="434" spans="1:11" ht="30" x14ac:dyDescent="0.25">
      <c r="A434" s="13" t="s">
        <v>67</v>
      </c>
      <c r="B434" s="13" t="s">
        <v>744</v>
      </c>
      <c r="C434" s="13" t="s">
        <v>758</v>
      </c>
      <c r="D434" s="28">
        <v>79</v>
      </c>
      <c r="E434" s="38">
        <v>6</v>
      </c>
      <c r="F434">
        <v>0.2</v>
      </c>
      <c r="G434">
        <v>0.2</v>
      </c>
      <c r="H434" t="str">
        <f t="shared" si="24"/>
        <v>ГРС Старая Русса</v>
      </c>
      <c r="I434" t="str">
        <f t="shared" si="25"/>
        <v>Максимыч, 5322010316 Кафе (79)</v>
      </c>
      <c r="J434">
        <f t="shared" si="26"/>
        <v>2.0000000000000001E-4</v>
      </c>
      <c r="K434">
        <f t="shared" si="27"/>
        <v>2.0000000000000001E-4</v>
      </c>
    </row>
    <row r="435" spans="1:11" ht="30" x14ac:dyDescent="0.25">
      <c r="A435" s="13" t="s">
        <v>69</v>
      </c>
      <c r="B435" s="13" t="s">
        <v>730</v>
      </c>
      <c r="C435" s="13" t="s">
        <v>760</v>
      </c>
      <c r="D435" s="28">
        <v>86</v>
      </c>
      <c r="E435" s="38">
        <v>6</v>
      </c>
      <c r="F435">
        <v>1.6</v>
      </c>
      <c r="G435">
        <v>0</v>
      </c>
      <c r="H435" t="str">
        <f t="shared" si="24"/>
        <v>ГРС Боровичи</v>
      </c>
      <c r="I435" t="str">
        <f t="shared" si="25"/>
        <v>Боровичское райпо, 5320059725 Административное здание (86)</v>
      </c>
      <c r="J435">
        <f t="shared" si="26"/>
        <v>1.6000000000000001E-3</v>
      </c>
      <c r="K435">
        <f t="shared" si="27"/>
        <v>0</v>
      </c>
    </row>
    <row r="436" spans="1:11" ht="45" x14ac:dyDescent="0.25">
      <c r="A436" s="13" t="s">
        <v>70</v>
      </c>
      <c r="B436" s="13" t="s">
        <v>728</v>
      </c>
      <c r="C436" s="13" t="s">
        <v>766</v>
      </c>
      <c r="D436" s="28">
        <v>101</v>
      </c>
      <c r="E436" s="38">
        <v>6</v>
      </c>
      <c r="F436">
        <v>8</v>
      </c>
      <c r="G436">
        <v>2.8440000000000003</v>
      </c>
      <c r="H436" t="str">
        <f t="shared" si="24"/>
        <v>ГРС Новгород-1</v>
      </c>
      <c r="I436" t="str">
        <f t="shared" si="25"/>
        <v>Новтуринвест-Ильмень, 5321105220 Торговый комплекс (101)</v>
      </c>
      <c r="J436">
        <f t="shared" si="26"/>
        <v>8.0000000000000002E-3</v>
      </c>
      <c r="K436">
        <f t="shared" si="27"/>
        <v>2.8440000000000002E-3</v>
      </c>
    </row>
    <row r="437" spans="1:11" ht="30" x14ac:dyDescent="0.25">
      <c r="A437" s="13" t="s">
        <v>71</v>
      </c>
      <c r="B437" s="13" t="s">
        <v>728</v>
      </c>
      <c r="C437" s="13" t="s">
        <v>767</v>
      </c>
      <c r="D437" s="28">
        <v>102</v>
      </c>
      <c r="E437" s="38">
        <v>6</v>
      </c>
      <c r="F437">
        <v>6.6999999999999993</v>
      </c>
      <c r="G437">
        <v>6.5299999999999994</v>
      </c>
      <c r="H437" t="str">
        <f t="shared" si="24"/>
        <v>ГРС Новгород-1</v>
      </c>
      <c r="I437" t="str">
        <f t="shared" si="25"/>
        <v>ПОДВОРЬЕ, 7706801710 Ресторан и гостиница (102)</v>
      </c>
      <c r="J437">
        <f t="shared" si="26"/>
        <v>6.6999999999999994E-3</v>
      </c>
      <c r="K437">
        <f t="shared" si="27"/>
        <v>6.5299999999999993E-3</v>
      </c>
    </row>
    <row r="438" spans="1:11" ht="30" x14ac:dyDescent="0.25">
      <c r="A438" s="13" t="s">
        <v>73</v>
      </c>
      <c r="B438" s="13" t="s">
        <v>726</v>
      </c>
      <c r="C438" s="13" t="s">
        <v>769</v>
      </c>
      <c r="D438" s="28">
        <v>105</v>
      </c>
      <c r="E438" s="38">
        <v>6</v>
      </c>
      <c r="F438">
        <v>0.4</v>
      </c>
      <c r="G438">
        <v>0</v>
      </c>
      <c r="H438" t="str">
        <f t="shared" si="24"/>
        <v>ГРС Малая Вишера</v>
      </c>
      <c r="I438" t="str">
        <f t="shared" si="25"/>
        <v>Маловишерская ЦРБ, 5307004685 ЦОВП №3 (105)</v>
      </c>
      <c r="J438">
        <f t="shared" si="26"/>
        <v>4.0000000000000002E-4</v>
      </c>
      <c r="K438">
        <f t="shared" si="27"/>
        <v>0</v>
      </c>
    </row>
    <row r="439" spans="1:11" ht="30" x14ac:dyDescent="0.25">
      <c r="A439" s="13" t="s">
        <v>73</v>
      </c>
      <c r="B439" s="13" t="s">
        <v>770</v>
      </c>
      <c r="C439" s="13" t="s">
        <v>771</v>
      </c>
      <c r="D439" s="28">
        <v>106</v>
      </c>
      <c r="E439" s="38">
        <v>6</v>
      </c>
      <c r="F439">
        <v>1</v>
      </c>
      <c r="G439">
        <v>0</v>
      </c>
      <c r="H439" t="str">
        <f t="shared" si="24"/>
        <v>ГРС Большая Вишера</v>
      </c>
      <c r="I439" t="str">
        <f t="shared" si="25"/>
        <v>Маловишерская ЦРБ, 5307004685 ЦОВП (106)</v>
      </c>
      <c r="J439">
        <f t="shared" si="26"/>
        <v>1E-3</v>
      </c>
      <c r="K439">
        <f t="shared" si="27"/>
        <v>0</v>
      </c>
    </row>
    <row r="440" spans="1:11" ht="15.75" x14ac:dyDescent="0.25">
      <c r="A440" s="18" t="s">
        <v>705</v>
      </c>
      <c r="B440" s="18" t="s">
        <v>732</v>
      </c>
      <c r="C440" s="18" t="s">
        <v>772</v>
      </c>
      <c r="D440" s="32">
        <v>109</v>
      </c>
      <c r="E440" s="42">
        <v>6</v>
      </c>
      <c r="F440">
        <v>75</v>
      </c>
      <c r="G440">
        <v>52.460999999999999</v>
      </c>
      <c r="H440" t="str">
        <f t="shared" si="24"/>
        <v>ГРС Подберезье</v>
      </c>
      <c r="I440" t="str">
        <f t="shared" si="25"/>
        <v>БарЭлитИнвесТ ГРП</v>
      </c>
      <c r="J440">
        <f t="shared" si="26"/>
        <v>7.4999999999999997E-2</v>
      </c>
      <c r="K440">
        <f t="shared" si="27"/>
        <v>5.2461000000000001E-2</v>
      </c>
    </row>
    <row r="441" spans="1:11" ht="45" x14ac:dyDescent="0.25">
      <c r="A441" s="13" t="s">
        <v>78</v>
      </c>
      <c r="B441" s="13" t="s">
        <v>728</v>
      </c>
      <c r="C441" s="13" t="s">
        <v>777</v>
      </c>
      <c r="D441" s="28">
        <v>124</v>
      </c>
      <c r="E441" s="38">
        <v>6</v>
      </c>
      <c r="F441">
        <v>0.3</v>
      </c>
      <c r="G441">
        <v>0</v>
      </c>
      <c r="H441" t="str">
        <f t="shared" si="24"/>
        <v>ГРС Новгород-1</v>
      </c>
      <c r="I441" t="str">
        <f t="shared" si="25"/>
        <v>Шакиров Игорь Ильдусович, 532112611117 Мастерская (124)</v>
      </c>
      <c r="J441">
        <f t="shared" si="26"/>
        <v>2.9999999999999997E-4</v>
      </c>
      <c r="K441">
        <f t="shared" si="27"/>
        <v>0</v>
      </c>
    </row>
    <row r="442" spans="1:11" ht="30" x14ac:dyDescent="0.25">
      <c r="A442" s="13" t="s">
        <v>80</v>
      </c>
      <c r="B442" s="13" t="s">
        <v>730</v>
      </c>
      <c r="C442" s="13" t="s">
        <v>779</v>
      </c>
      <c r="D442" s="28">
        <v>128</v>
      </c>
      <c r="E442" s="38">
        <v>6</v>
      </c>
      <c r="F442">
        <v>4.8000000000000007</v>
      </c>
      <c r="G442">
        <v>0</v>
      </c>
      <c r="H442" t="str">
        <f t="shared" si="24"/>
        <v>ГРС Боровичи</v>
      </c>
      <c r="I442" t="str">
        <f t="shared" si="25"/>
        <v>ЭнергоМонтаж, 5320012822 Промплощадка (128)</v>
      </c>
      <c r="J442">
        <f t="shared" si="26"/>
        <v>4.8000000000000004E-3</v>
      </c>
      <c r="K442">
        <f t="shared" si="27"/>
        <v>0</v>
      </c>
    </row>
    <row r="443" spans="1:11" ht="30" x14ac:dyDescent="0.25">
      <c r="A443" s="13" t="s">
        <v>81</v>
      </c>
      <c r="B443" s="13" t="s">
        <v>744</v>
      </c>
      <c r="C443" s="13" t="s">
        <v>780</v>
      </c>
      <c r="D443" s="28">
        <v>129</v>
      </c>
      <c r="E443" s="38">
        <v>6</v>
      </c>
      <c r="F443">
        <v>1</v>
      </c>
      <c r="G443">
        <v>0</v>
      </c>
      <c r="H443" t="str">
        <f t="shared" si="24"/>
        <v>ГРС Старая Русса</v>
      </c>
      <c r="I443" t="str">
        <f t="shared" si="25"/>
        <v>ИП Суворов О.Ф., 532200005323 Магазин (129)</v>
      </c>
      <c r="J443">
        <f t="shared" si="26"/>
        <v>1E-3</v>
      </c>
      <c r="K443">
        <f t="shared" si="27"/>
        <v>0</v>
      </c>
    </row>
    <row r="444" spans="1:11" ht="45" x14ac:dyDescent="0.25">
      <c r="A444" s="13" t="s">
        <v>82</v>
      </c>
      <c r="B444" s="13" t="s">
        <v>728</v>
      </c>
      <c r="C444" s="13" t="s">
        <v>781</v>
      </c>
      <c r="D444" s="28">
        <v>138</v>
      </c>
      <c r="E444" s="38">
        <v>6</v>
      </c>
      <c r="F444">
        <v>5</v>
      </c>
      <c r="G444">
        <v>1.1779999999999999</v>
      </c>
      <c r="H444" t="str">
        <f t="shared" si="24"/>
        <v>ГРС Новгород-1</v>
      </c>
      <c r="I444" t="str">
        <f t="shared" si="25"/>
        <v>ИП Малыш И. И., 532100713724 Станция технического контроля (138)</v>
      </c>
      <c r="J444">
        <f t="shared" si="26"/>
        <v>5.0000000000000001E-3</v>
      </c>
      <c r="K444">
        <f t="shared" si="27"/>
        <v>1.178E-3</v>
      </c>
    </row>
    <row r="445" spans="1:11" ht="30" x14ac:dyDescent="0.25">
      <c r="A445" s="13" t="s">
        <v>86</v>
      </c>
      <c r="B445" s="13" t="s">
        <v>728</v>
      </c>
      <c r="C445" s="13" t="s">
        <v>785</v>
      </c>
      <c r="D445" s="28">
        <v>150</v>
      </c>
      <c r="E445" s="38">
        <v>6</v>
      </c>
      <c r="F445">
        <v>5</v>
      </c>
      <c r="G445">
        <v>0</v>
      </c>
      <c r="H445" t="str">
        <f t="shared" si="24"/>
        <v>ГРС Новгород-1</v>
      </c>
      <c r="I445" t="str">
        <f t="shared" si="25"/>
        <v>Эра-Новгород, 5321088503 Складское здание (150)</v>
      </c>
      <c r="J445">
        <f t="shared" si="26"/>
        <v>5.0000000000000001E-3</v>
      </c>
      <c r="K445">
        <f t="shared" si="27"/>
        <v>0</v>
      </c>
    </row>
    <row r="446" spans="1:11" ht="15.75" x14ac:dyDescent="0.25">
      <c r="A446" s="13" t="s">
        <v>88</v>
      </c>
      <c r="B446" s="13" t="s">
        <v>787</v>
      </c>
      <c r="C446" s="13" t="s">
        <v>788</v>
      </c>
      <c r="D446" s="28">
        <v>153</v>
      </c>
      <c r="E446" s="38">
        <v>6</v>
      </c>
      <c r="F446">
        <v>1.2</v>
      </c>
      <c r="G446">
        <v>3.1269999999999998</v>
      </c>
      <c r="H446" t="str">
        <f t="shared" si="24"/>
        <v>ГРС Едрово</v>
      </c>
      <c r="I446" t="str">
        <f t="shared" si="25"/>
        <v>Едрово, 5302001923 Мастерская (153)</v>
      </c>
      <c r="J446">
        <f t="shared" si="26"/>
        <v>1.1999999999999999E-3</v>
      </c>
      <c r="K446">
        <f t="shared" si="27"/>
        <v>3.1269999999999996E-3</v>
      </c>
    </row>
    <row r="447" spans="1:11" ht="30" x14ac:dyDescent="0.25">
      <c r="A447" s="13" t="s">
        <v>89</v>
      </c>
      <c r="B447" s="13" t="s">
        <v>789</v>
      </c>
      <c r="C447" s="13" t="s">
        <v>790</v>
      </c>
      <c r="D447" s="28">
        <v>157</v>
      </c>
      <c r="E447" s="38">
        <v>6</v>
      </c>
      <c r="F447">
        <v>1</v>
      </c>
      <c r="G447">
        <v>0</v>
      </c>
      <c r="H447" t="str">
        <f t="shared" si="24"/>
        <v>ГРС Крестцы</v>
      </c>
      <c r="I447" t="str">
        <f t="shared" si="25"/>
        <v>Городское ПАТП, 5321153181 Промплощадка (157)</v>
      </c>
      <c r="J447">
        <f t="shared" si="26"/>
        <v>1E-3</v>
      </c>
      <c r="K447">
        <f t="shared" si="27"/>
        <v>0</v>
      </c>
    </row>
    <row r="448" spans="1:11" ht="30" x14ac:dyDescent="0.25">
      <c r="A448" s="13" t="s">
        <v>90</v>
      </c>
      <c r="B448" s="13" t="s">
        <v>728</v>
      </c>
      <c r="C448" s="13" t="s">
        <v>791</v>
      </c>
      <c r="D448" s="28">
        <v>158</v>
      </c>
      <c r="E448" s="38">
        <v>6</v>
      </c>
      <c r="F448">
        <v>1</v>
      </c>
      <c r="G448">
        <v>0</v>
      </c>
      <c r="H448" t="str">
        <f t="shared" si="24"/>
        <v>ГРС Новгород-1</v>
      </c>
      <c r="I448" t="str">
        <f t="shared" si="25"/>
        <v>ИП Виснап К.Н., 532102801366 Котельная (158)</v>
      </c>
      <c r="J448">
        <f t="shared" si="26"/>
        <v>1E-3</v>
      </c>
      <c r="K448">
        <f t="shared" si="27"/>
        <v>0</v>
      </c>
    </row>
    <row r="449" spans="1:11" ht="30" x14ac:dyDescent="0.25">
      <c r="A449" s="13" t="s">
        <v>92</v>
      </c>
      <c r="B449" s="13" t="s">
        <v>730</v>
      </c>
      <c r="C449" s="13" t="s">
        <v>798</v>
      </c>
      <c r="D449" s="28">
        <v>172</v>
      </c>
      <c r="E449" s="38">
        <v>6</v>
      </c>
      <c r="F449">
        <v>1</v>
      </c>
      <c r="G449">
        <v>1</v>
      </c>
      <c r="H449" t="str">
        <f t="shared" si="24"/>
        <v>ГРС Боровичи</v>
      </c>
      <c r="I449" t="str">
        <f t="shared" si="25"/>
        <v>Комфорт-Плюс, 5320020380 Котельная (172)</v>
      </c>
      <c r="J449">
        <f t="shared" si="26"/>
        <v>1E-3</v>
      </c>
      <c r="K449">
        <f t="shared" si="27"/>
        <v>1E-3</v>
      </c>
    </row>
    <row r="450" spans="1:11" ht="30" x14ac:dyDescent="0.25">
      <c r="A450" s="13" t="s">
        <v>93</v>
      </c>
      <c r="B450" s="13" t="s">
        <v>744</v>
      </c>
      <c r="C450" s="13" t="s">
        <v>799</v>
      </c>
      <c r="D450" s="28">
        <v>173</v>
      </c>
      <c r="E450" s="38">
        <v>6</v>
      </c>
      <c r="F450">
        <v>0.5</v>
      </c>
      <c r="G450">
        <v>0</v>
      </c>
      <c r="H450" t="str">
        <f t="shared" ref="H450:H513" si="28">CONCATENATE("ГРС"," ",B450)</f>
        <v>ГРС Старая Русса</v>
      </c>
      <c r="I450" t="str">
        <f t="shared" ref="I450:I513" si="29">CONCATENATE(A450," ",C450)</f>
        <v>ГазСервис, 5322009462 Административное здание (173)</v>
      </c>
      <c r="J450">
        <f t="shared" ref="J450:J513" si="30">F450/1000</f>
        <v>5.0000000000000001E-4</v>
      </c>
      <c r="K450">
        <f t="shared" ref="K450:K513" si="31">G450/1000</f>
        <v>0</v>
      </c>
    </row>
    <row r="451" spans="1:11" ht="30" x14ac:dyDescent="0.25">
      <c r="A451" s="13" t="s">
        <v>95</v>
      </c>
      <c r="B451" s="13" t="s">
        <v>762</v>
      </c>
      <c r="C451" s="13" t="s">
        <v>803</v>
      </c>
      <c r="D451" s="28">
        <v>176</v>
      </c>
      <c r="E451" s="38">
        <v>6</v>
      </c>
      <c r="F451">
        <v>12</v>
      </c>
      <c r="G451">
        <v>6.1300000000000008</v>
      </c>
      <c r="H451" t="str">
        <f t="shared" si="28"/>
        <v>ГРС Чудово</v>
      </c>
      <c r="I451" t="str">
        <f t="shared" si="29"/>
        <v>РАЙПО (Чудово), 5318000097 Минипекарня (176)</v>
      </c>
      <c r="J451">
        <f t="shared" si="30"/>
        <v>1.2E-2</v>
      </c>
      <c r="K451">
        <f t="shared" si="31"/>
        <v>6.1300000000000009E-3</v>
      </c>
    </row>
    <row r="452" spans="1:11" ht="30" x14ac:dyDescent="0.25">
      <c r="A452" s="13" t="s">
        <v>95</v>
      </c>
      <c r="B452" s="13" t="s">
        <v>762</v>
      </c>
      <c r="C452" s="13" t="s">
        <v>804</v>
      </c>
      <c r="D452" s="28">
        <v>178</v>
      </c>
      <c r="E452" s="38">
        <v>6</v>
      </c>
      <c r="F452">
        <v>2.5</v>
      </c>
      <c r="G452">
        <v>0.82499999999999996</v>
      </c>
      <c r="H452" t="str">
        <f t="shared" si="28"/>
        <v>ГРС Чудово</v>
      </c>
      <c r="I452" t="str">
        <f t="shared" si="29"/>
        <v>РАЙПО (Чудово), 5318000097 Кафе (178)</v>
      </c>
      <c r="J452">
        <f t="shared" si="30"/>
        <v>2.5000000000000001E-3</v>
      </c>
      <c r="K452">
        <f t="shared" si="31"/>
        <v>8.25E-4</v>
      </c>
    </row>
    <row r="453" spans="1:11" ht="30" x14ac:dyDescent="0.25">
      <c r="A453" s="13" t="s">
        <v>99</v>
      </c>
      <c r="B453" s="13" t="s">
        <v>730</v>
      </c>
      <c r="C453" s="13" t="s">
        <v>809</v>
      </c>
      <c r="D453" s="28">
        <v>194</v>
      </c>
      <c r="E453" s="38">
        <v>6</v>
      </c>
      <c r="F453">
        <v>0.54</v>
      </c>
      <c r="G453">
        <v>0.36</v>
      </c>
      <c r="H453" t="str">
        <f t="shared" si="28"/>
        <v>ГРС Боровичи</v>
      </c>
      <c r="I453" t="str">
        <f t="shared" si="29"/>
        <v>БОРОХОТНИК, 5320013368 Магазин (194)</v>
      </c>
      <c r="J453">
        <f t="shared" si="30"/>
        <v>5.4000000000000001E-4</v>
      </c>
      <c r="K453">
        <f t="shared" si="31"/>
        <v>3.5999999999999997E-4</v>
      </c>
    </row>
    <row r="454" spans="1:11" ht="30" x14ac:dyDescent="0.25">
      <c r="A454" s="13" t="s">
        <v>100</v>
      </c>
      <c r="B454" s="13" t="s">
        <v>734</v>
      </c>
      <c r="C454" s="13" t="s">
        <v>811</v>
      </c>
      <c r="D454" s="28">
        <v>198</v>
      </c>
      <c r="E454" s="38">
        <v>6</v>
      </c>
      <c r="F454">
        <v>3.9000000000000004</v>
      </c>
      <c r="G454">
        <v>3</v>
      </c>
      <c r="H454" t="str">
        <f t="shared" si="28"/>
        <v>ГРС Короцко</v>
      </c>
      <c r="I454" t="str">
        <f t="shared" si="29"/>
        <v>Психбольница (Валдай), 5302000694 Больница (198)</v>
      </c>
      <c r="J454">
        <f t="shared" si="30"/>
        <v>3.9000000000000003E-3</v>
      </c>
      <c r="K454">
        <f t="shared" si="31"/>
        <v>3.0000000000000001E-3</v>
      </c>
    </row>
    <row r="455" spans="1:11" ht="45" x14ac:dyDescent="0.25">
      <c r="A455" s="13" t="s">
        <v>102</v>
      </c>
      <c r="B455" s="13" t="s">
        <v>728</v>
      </c>
      <c r="C455" s="13" t="s">
        <v>813</v>
      </c>
      <c r="D455" s="28">
        <v>201</v>
      </c>
      <c r="E455" s="38">
        <v>6</v>
      </c>
      <c r="F455">
        <v>6</v>
      </c>
      <c r="G455">
        <v>3.87</v>
      </c>
      <c r="H455" t="str">
        <f t="shared" si="28"/>
        <v>ГРС Новгород-1</v>
      </c>
      <c r="I455" t="str">
        <f t="shared" si="29"/>
        <v>Автокомплекс ВЕРЯЖСКИЙ, 5321027797 Автокомплекс (201)</v>
      </c>
      <c r="J455">
        <f t="shared" si="30"/>
        <v>6.0000000000000001E-3</v>
      </c>
      <c r="K455">
        <f t="shared" si="31"/>
        <v>3.8700000000000002E-3</v>
      </c>
    </row>
    <row r="456" spans="1:11" ht="30" x14ac:dyDescent="0.25">
      <c r="A456" s="13" t="s">
        <v>3</v>
      </c>
      <c r="B456" s="13" t="s">
        <v>728</v>
      </c>
      <c r="C456" s="13" t="s">
        <v>814</v>
      </c>
      <c r="D456" s="28">
        <v>206</v>
      </c>
      <c r="E456" s="38">
        <v>6</v>
      </c>
      <c r="F456">
        <v>0.64</v>
      </c>
      <c r="G456">
        <v>0.94900000000000007</v>
      </c>
      <c r="H456" t="str">
        <f t="shared" si="28"/>
        <v>ГРС Новгород-1</v>
      </c>
      <c r="I456" t="str">
        <f t="shared" si="29"/>
        <v>Согласие, 7706196090 Административное здание (206)</v>
      </c>
      <c r="J456">
        <f t="shared" si="30"/>
        <v>6.4000000000000005E-4</v>
      </c>
      <c r="K456">
        <f t="shared" si="31"/>
        <v>9.4900000000000008E-4</v>
      </c>
    </row>
    <row r="457" spans="1:11" ht="30" x14ac:dyDescent="0.25">
      <c r="A457" s="13" t="s">
        <v>5</v>
      </c>
      <c r="B457" s="13" t="s">
        <v>742</v>
      </c>
      <c r="C457" s="13" t="s">
        <v>816</v>
      </c>
      <c r="D457" s="28">
        <v>209</v>
      </c>
      <c r="E457" s="38">
        <v>6</v>
      </c>
      <c r="F457">
        <v>0.9</v>
      </c>
      <c r="G457">
        <v>0</v>
      </c>
      <c r="H457" t="str">
        <f t="shared" si="28"/>
        <v>ГРС Новгород-2</v>
      </c>
      <c r="I457" t="str">
        <f t="shared" si="29"/>
        <v>Перспектива, 5321094708 Нежилое помещение (209)</v>
      </c>
      <c r="J457">
        <f t="shared" si="30"/>
        <v>8.9999999999999998E-4</v>
      </c>
      <c r="K457">
        <f t="shared" si="31"/>
        <v>0</v>
      </c>
    </row>
    <row r="458" spans="1:11" ht="45" x14ac:dyDescent="0.25">
      <c r="A458" s="13" t="s">
        <v>6</v>
      </c>
      <c r="B458" s="13" t="s">
        <v>730</v>
      </c>
      <c r="C458" s="13" t="s">
        <v>817</v>
      </c>
      <c r="D458" s="28">
        <v>214</v>
      </c>
      <c r="E458" s="38">
        <v>6</v>
      </c>
      <c r="F458">
        <v>17.32</v>
      </c>
      <c r="G458">
        <v>17.183999999999997</v>
      </c>
      <c r="H458" t="str">
        <f t="shared" si="28"/>
        <v>ГРС Боровичи</v>
      </c>
      <c r="I458" t="str">
        <f t="shared" si="29"/>
        <v>Суворовец, 5320008456 Производственное помещение (214)</v>
      </c>
      <c r="J458">
        <f t="shared" si="30"/>
        <v>1.7319999999999999E-2</v>
      </c>
      <c r="K458">
        <f t="shared" si="31"/>
        <v>1.7183999999999998E-2</v>
      </c>
    </row>
    <row r="459" spans="1:11" ht="30" x14ac:dyDescent="0.25">
      <c r="A459" s="13" t="s">
        <v>608</v>
      </c>
      <c r="B459" s="13" t="s">
        <v>730</v>
      </c>
      <c r="C459" s="13" t="s">
        <v>820</v>
      </c>
      <c r="D459" s="28">
        <v>221</v>
      </c>
      <c r="E459" s="38">
        <v>6</v>
      </c>
      <c r="F459">
        <v>8</v>
      </c>
      <c r="G459">
        <v>3.0760000000000005</v>
      </c>
      <c r="H459" t="str">
        <f t="shared" si="28"/>
        <v>ГРС Боровичи</v>
      </c>
      <c r="I459" t="str">
        <f t="shared" si="29"/>
        <v>ТК Петровский, 5320018824 Магазин (221)</v>
      </c>
      <c r="J459">
        <f t="shared" si="30"/>
        <v>8.0000000000000002E-3</v>
      </c>
      <c r="K459">
        <f t="shared" si="31"/>
        <v>3.0760000000000006E-3</v>
      </c>
    </row>
    <row r="460" spans="1:11" ht="15.75" x14ac:dyDescent="0.25">
      <c r="A460" s="13" t="s">
        <v>107</v>
      </c>
      <c r="B460" s="13" t="s">
        <v>728</v>
      </c>
      <c r="C460" s="13" t="s">
        <v>824</v>
      </c>
      <c r="D460" s="28">
        <v>231</v>
      </c>
      <c r="E460" s="38">
        <v>6</v>
      </c>
      <c r="F460">
        <v>2</v>
      </c>
      <c r="G460">
        <v>0</v>
      </c>
      <c r="H460" t="str">
        <f t="shared" si="28"/>
        <v>ГРС Новгород-1</v>
      </c>
      <c r="I460" t="str">
        <f t="shared" si="29"/>
        <v>Таможня, 7830001998 Котельная (231)</v>
      </c>
      <c r="J460">
        <f t="shared" si="30"/>
        <v>2E-3</v>
      </c>
      <c r="K460">
        <f t="shared" si="31"/>
        <v>0</v>
      </c>
    </row>
    <row r="461" spans="1:11" ht="30" x14ac:dyDescent="0.25">
      <c r="A461" s="13" t="s">
        <v>109</v>
      </c>
      <c r="B461" s="13" t="s">
        <v>734</v>
      </c>
      <c r="C461" s="13" t="s">
        <v>828</v>
      </c>
      <c r="D461" s="28">
        <v>236</v>
      </c>
      <c r="E461" s="38">
        <v>6</v>
      </c>
      <c r="F461">
        <v>0.56000000000000005</v>
      </c>
      <c r="G461">
        <v>0.56000000000000005</v>
      </c>
      <c r="H461" t="str">
        <f t="shared" si="28"/>
        <v>ГРС Короцко</v>
      </c>
      <c r="I461" t="str">
        <f t="shared" si="29"/>
        <v>ВИТТОРИЯ, 5302011329 Кафе (236)</v>
      </c>
      <c r="J461">
        <f t="shared" si="30"/>
        <v>5.6000000000000006E-4</v>
      </c>
      <c r="K461">
        <f t="shared" si="31"/>
        <v>5.6000000000000006E-4</v>
      </c>
    </row>
    <row r="462" spans="1:11" ht="15.75" x14ac:dyDescent="0.25">
      <c r="A462" s="20" t="s">
        <v>2863</v>
      </c>
      <c r="B462" s="20" t="s">
        <v>734</v>
      </c>
      <c r="C462" s="20" t="s">
        <v>828</v>
      </c>
      <c r="D462" s="33">
        <v>236</v>
      </c>
      <c r="E462" s="44">
        <v>6</v>
      </c>
      <c r="F462">
        <v>2.2999999999999998</v>
      </c>
      <c r="G462">
        <v>1.5680000000000001</v>
      </c>
      <c r="H462" t="str">
        <f t="shared" si="28"/>
        <v>ГРС Короцко</v>
      </c>
      <c r="I462" t="str">
        <f t="shared" si="29"/>
        <v>ИП Базарова В. Б. Кафе (236)</v>
      </c>
      <c r="J462">
        <f t="shared" si="30"/>
        <v>2.3E-3</v>
      </c>
      <c r="K462">
        <f t="shared" si="31"/>
        <v>1.5680000000000002E-3</v>
      </c>
    </row>
    <row r="463" spans="1:11" ht="60" x14ac:dyDescent="0.25">
      <c r="A463" s="13" t="s">
        <v>112</v>
      </c>
      <c r="B463" s="13" t="s">
        <v>730</v>
      </c>
      <c r="C463" s="13" t="s">
        <v>831</v>
      </c>
      <c r="D463" s="28">
        <v>243</v>
      </c>
      <c r="E463" s="38">
        <v>6</v>
      </c>
      <c r="F463">
        <v>0.40700000000000003</v>
      </c>
      <c r="G463">
        <v>0.36</v>
      </c>
      <c r="H463" t="str">
        <f t="shared" si="28"/>
        <v>ГРС Боровичи</v>
      </c>
      <c r="I463" t="str">
        <f t="shared" si="29"/>
        <v>ИП Костюхин  Александр Алексеевич, 532000011432 Встроенно-пристроенное помещение магазина (243)</v>
      </c>
      <c r="J463">
        <f t="shared" si="30"/>
        <v>4.0700000000000003E-4</v>
      </c>
      <c r="K463">
        <f t="shared" si="31"/>
        <v>3.5999999999999997E-4</v>
      </c>
    </row>
    <row r="464" spans="1:11" ht="45" x14ac:dyDescent="0.25">
      <c r="A464" s="13" t="s">
        <v>609</v>
      </c>
      <c r="B464" s="13" t="s">
        <v>730</v>
      </c>
      <c r="C464" s="13" t="s">
        <v>833</v>
      </c>
      <c r="D464" s="28">
        <v>246</v>
      </c>
      <c r="E464" s="38">
        <v>6</v>
      </c>
      <c r="F464">
        <v>2</v>
      </c>
      <c r="G464">
        <v>0.19400000000000001</v>
      </c>
      <c r="H464" t="str">
        <f t="shared" si="28"/>
        <v>ГРС Боровичи</v>
      </c>
      <c r="I464" t="str">
        <f t="shared" si="29"/>
        <v>Осипов Юрий Сергеевич, 532004082427 Производственные помещения (246)</v>
      </c>
      <c r="J464">
        <f t="shared" si="30"/>
        <v>2E-3</v>
      </c>
      <c r="K464">
        <f t="shared" si="31"/>
        <v>1.94E-4</v>
      </c>
    </row>
    <row r="465" spans="1:11" ht="30" x14ac:dyDescent="0.25">
      <c r="A465" s="13" t="s">
        <v>115</v>
      </c>
      <c r="B465" s="13" t="s">
        <v>730</v>
      </c>
      <c r="C465" s="13" t="s">
        <v>837</v>
      </c>
      <c r="D465" s="28">
        <v>257</v>
      </c>
      <c r="E465" s="38">
        <v>6</v>
      </c>
      <c r="F465">
        <v>2.5</v>
      </c>
      <c r="G465">
        <v>1.444</v>
      </c>
      <c r="H465" t="str">
        <f t="shared" si="28"/>
        <v>ГРС Боровичи</v>
      </c>
      <c r="I465" t="str">
        <f t="shared" si="29"/>
        <v>Нормин, 5320016295 Производственная база (257)</v>
      </c>
      <c r="J465">
        <f t="shared" si="30"/>
        <v>2.5000000000000001E-3</v>
      </c>
      <c r="K465">
        <f t="shared" si="31"/>
        <v>1.444E-3</v>
      </c>
    </row>
    <row r="466" spans="1:11" ht="30" x14ac:dyDescent="0.25">
      <c r="A466" s="13" t="s">
        <v>116</v>
      </c>
      <c r="B466" s="13" t="s">
        <v>728</v>
      </c>
      <c r="C466" s="13" t="s">
        <v>838</v>
      </c>
      <c r="D466" s="28">
        <v>260</v>
      </c>
      <c r="E466" s="38">
        <v>6</v>
      </c>
      <c r="F466">
        <v>8.6</v>
      </c>
      <c r="G466">
        <v>6.9919999999999991</v>
      </c>
      <c r="H466" t="str">
        <f t="shared" si="28"/>
        <v>ГРС Новгород-1</v>
      </c>
      <c r="I466" t="str">
        <f t="shared" si="29"/>
        <v>ПМК-1 (Новгород), 5310008560 Хлебопекарня (260)</v>
      </c>
      <c r="J466">
        <f t="shared" si="30"/>
        <v>8.6E-3</v>
      </c>
      <c r="K466">
        <f t="shared" si="31"/>
        <v>6.9919999999999991E-3</v>
      </c>
    </row>
    <row r="467" spans="1:11" ht="30" x14ac:dyDescent="0.25">
      <c r="A467" s="13" t="s">
        <v>117</v>
      </c>
      <c r="B467" s="13" t="s">
        <v>726</v>
      </c>
      <c r="C467" s="13" t="s">
        <v>839</v>
      </c>
      <c r="D467" s="28">
        <v>262</v>
      </c>
      <c r="E467" s="38">
        <v>6</v>
      </c>
      <c r="F467">
        <v>1.3499999999999999</v>
      </c>
      <c r="G467">
        <v>1.3109999999999999</v>
      </c>
      <c r="H467" t="str">
        <f t="shared" si="28"/>
        <v>ГРС Малая Вишера</v>
      </c>
      <c r="I467" t="str">
        <f t="shared" si="29"/>
        <v>ВТС, 5307007118 Автомойка (262)</v>
      </c>
      <c r="J467">
        <f t="shared" si="30"/>
        <v>1.3499999999999999E-3</v>
      </c>
      <c r="K467">
        <f t="shared" si="31"/>
        <v>1.3109999999999999E-3</v>
      </c>
    </row>
    <row r="468" spans="1:11" ht="30" x14ac:dyDescent="0.25">
      <c r="A468" s="13" t="s">
        <v>117</v>
      </c>
      <c r="B468" s="13" t="s">
        <v>726</v>
      </c>
      <c r="C468" s="13" t="s">
        <v>840</v>
      </c>
      <c r="D468" s="28">
        <v>263</v>
      </c>
      <c r="E468" s="38">
        <v>6</v>
      </c>
      <c r="F468">
        <v>1.07</v>
      </c>
      <c r="G468">
        <v>1.0070000000000001</v>
      </c>
      <c r="H468" t="str">
        <f t="shared" si="28"/>
        <v>ГРС Малая Вишера</v>
      </c>
      <c r="I468" t="str">
        <f t="shared" si="29"/>
        <v>ВТС, 5307007118 Автомойка (263)</v>
      </c>
      <c r="J468">
        <f t="shared" si="30"/>
        <v>1.07E-3</v>
      </c>
      <c r="K468">
        <f t="shared" si="31"/>
        <v>1.0070000000000001E-3</v>
      </c>
    </row>
    <row r="469" spans="1:11" ht="30" x14ac:dyDescent="0.25">
      <c r="A469" s="13" t="s">
        <v>117</v>
      </c>
      <c r="B469" s="13" t="s">
        <v>726</v>
      </c>
      <c r="C469" s="13" t="s">
        <v>841</v>
      </c>
      <c r="D469" s="28">
        <v>264</v>
      </c>
      <c r="E469" s="38">
        <v>6</v>
      </c>
      <c r="F469">
        <v>0.83</v>
      </c>
      <c r="G469">
        <v>0.85099999999999998</v>
      </c>
      <c r="H469" t="str">
        <f t="shared" si="28"/>
        <v>ГРС Малая Вишера</v>
      </c>
      <c r="I469" t="str">
        <f t="shared" si="29"/>
        <v>ВТС, 5307007118 Гостиница (264)</v>
      </c>
      <c r="J469">
        <f t="shared" si="30"/>
        <v>8.3000000000000001E-4</v>
      </c>
      <c r="K469">
        <f t="shared" si="31"/>
        <v>8.5099999999999998E-4</v>
      </c>
    </row>
    <row r="470" spans="1:11" ht="30" x14ac:dyDescent="0.25">
      <c r="A470" s="13" t="s">
        <v>118</v>
      </c>
      <c r="B470" s="13" t="s">
        <v>730</v>
      </c>
      <c r="C470" s="13" t="s">
        <v>842</v>
      </c>
      <c r="D470" s="28">
        <v>272</v>
      </c>
      <c r="E470" s="38">
        <v>6</v>
      </c>
      <c r="F470">
        <v>4.62</v>
      </c>
      <c r="G470">
        <v>0</v>
      </c>
      <c r="H470" t="str">
        <f t="shared" si="28"/>
        <v>ГРС Боровичи</v>
      </c>
      <c r="I470" t="str">
        <f t="shared" si="29"/>
        <v>ЖЭК, 5320016111 Офисные помещения (272)</v>
      </c>
      <c r="J470">
        <f t="shared" si="30"/>
        <v>4.62E-3</v>
      </c>
      <c r="K470">
        <f t="shared" si="31"/>
        <v>0</v>
      </c>
    </row>
    <row r="471" spans="1:11" ht="30" x14ac:dyDescent="0.25">
      <c r="A471" s="13" t="s">
        <v>119</v>
      </c>
      <c r="B471" s="13" t="s">
        <v>730</v>
      </c>
      <c r="C471" s="13" t="s">
        <v>843</v>
      </c>
      <c r="D471" s="28">
        <v>274</v>
      </c>
      <c r="E471" s="38">
        <v>6</v>
      </c>
      <c r="F471">
        <v>0.45</v>
      </c>
      <c r="G471">
        <v>0</v>
      </c>
      <c r="H471" t="str">
        <f t="shared" si="28"/>
        <v>ГРС Боровичи</v>
      </c>
      <c r="I471" t="str">
        <f t="shared" si="29"/>
        <v>ИП Попов Б.В., 773371604898 Производственная база (274)</v>
      </c>
      <c r="J471">
        <f t="shared" si="30"/>
        <v>4.4999999999999999E-4</v>
      </c>
      <c r="K471">
        <f t="shared" si="31"/>
        <v>0</v>
      </c>
    </row>
    <row r="472" spans="1:11" ht="30" x14ac:dyDescent="0.25">
      <c r="A472" s="13" t="s">
        <v>120</v>
      </c>
      <c r="B472" s="13" t="s">
        <v>726</v>
      </c>
      <c r="C472" s="13" t="s">
        <v>844</v>
      </c>
      <c r="D472" s="28">
        <v>276</v>
      </c>
      <c r="E472" s="38">
        <v>6</v>
      </c>
      <c r="F472">
        <v>1</v>
      </c>
      <c r="G472">
        <v>0</v>
      </c>
      <c r="H472" t="str">
        <f t="shared" si="28"/>
        <v>ГРС Малая Вишера</v>
      </c>
      <c r="I472" t="str">
        <f t="shared" si="29"/>
        <v>Инспекция ФНС №6, 5307005390 Административное здание (276)</v>
      </c>
      <c r="J472">
        <f t="shared" si="30"/>
        <v>1E-3</v>
      </c>
      <c r="K472">
        <f t="shared" si="31"/>
        <v>0</v>
      </c>
    </row>
    <row r="473" spans="1:11" ht="30" x14ac:dyDescent="0.25">
      <c r="A473" s="13" t="s">
        <v>123</v>
      </c>
      <c r="B473" s="13" t="s">
        <v>726</v>
      </c>
      <c r="C473" s="13" t="s">
        <v>848</v>
      </c>
      <c r="D473" s="28">
        <v>282</v>
      </c>
      <c r="E473" s="38">
        <v>6</v>
      </c>
      <c r="F473">
        <v>0.9</v>
      </c>
      <c r="G473">
        <v>0.67</v>
      </c>
      <c r="H473" t="str">
        <f t="shared" si="28"/>
        <v>ГРС Малая Вишера</v>
      </c>
      <c r="I473" t="str">
        <f t="shared" si="29"/>
        <v>Симург, 5307006019 Офис (282)</v>
      </c>
      <c r="J473">
        <f t="shared" si="30"/>
        <v>8.9999999999999998E-4</v>
      </c>
      <c r="K473">
        <f t="shared" si="31"/>
        <v>6.7000000000000002E-4</v>
      </c>
    </row>
    <row r="474" spans="1:11" ht="60" x14ac:dyDescent="0.25">
      <c r="A474" s="13" t="s">
        <v>125</v>
      </c>
      <c r="B474" s="13" t="s">
        <v>742</v>
      </c>
      <c r="C474" s="13" t="s">
        <v>850</v>
      </c>
      <c r="D474" s="28">
        <v>287</v>
      </c>
      <c r="E474" s="38">
        <v>6</v>
      </c>
      <c r="F474">
        <v>1</v>
      </c>
      <c r="G474">
        <v>1</v>
      </c>
      <c r="H474" t="str">
        <f t="shared" si="28"/>
        <v>ГРС Новгород-2</v>
      </c>
      <c r="I474" t="str">
        <f t="shared" si="29"/>
        <v>Спецпожзащита, 5321146314 Административное здание (Великий Новгород) (287)</v>
      </c>
      <c r="J474">
        <f t="shared" si="30"/>
        <v>1E-3</v>
      </c>
      <c r="K474">
        <f t="shared" si="31"/>
        <v>1E-3</v>
      </c>
    </row>
    <row r="475" spans="1:11" ht="15.75" x14ac:dyDescent="0.25">
      <c r="A475" s="13" t="s">
        <v>126</v>
      </c>
      <c r="B475" s="13" t="s">
        <v>734</v>
      </c>
      <c r="C475" s="13" t="s">
        <v>852</v>
      </c>
      <c r="D475" s="28">
        <v>293</v>
      </c>
      <c r="E475" s="38">
        <v>6</v>
      </c>
      <c r="F475">
        <v>1.6600000000000001</v>
      </c>
      <c r="G475">
        <v>1.706</v>
      </c>
      <c r="H475" t="str">
        <f t="shared" si="28"/>
        <v>ГРС Короцко</v>
      </c>
      <c r="I475" t="str">
        <f t="shared" si="29"/>
        <v>Юпитер, 5302010075 Стадион (293)</v>
      </c>
      <c r="J475">
        <f t="shared" si="30"/>
        <v>1.6600000000000002E-3</v>
      </c>
      <c r="K475">
        <f t="shared" si="31"/>
        <v>1.7060000000000001E-3</v>
      </c>
    </row>
    <row r="476" spans="1:11" ht="60" x14ac:dyDescent="0.25">
      <c r="A476" s="13" t="s">
        <v>128</v>
      </c>
      <c r="B476" s="13" t="s">
        <v>728</v>
      </c>
      <c r="C476" s="13" t="s">
        <v>854</v>
      </c>
      <c r="D476" s="28">
        <v>296</v>
      </c>
      <c r="E476" s="38">
        <v>6</v>
      </c>
      <c r="F476">
        <v>1.71</v>
      </c>
      <c r="G476">
        <v>1.077</v>
      </c>
      <c r="H476" t="str">
        <f t="shared" si="28"/>
        <v>ГРС Новгород-1</v>
      </c>
      <c r="I476" t="str">
        <f t="shared" si="29"/>
        <v>ИП Казакевич И.Э., 532100658907 Станция технического обслуживания (296)</v>
      </c>
      <c r="J476">
        <f t="shared" si="30"/>
        <v>1.7099999999999999E-3</v>
      </c>
      <c r="K476">
        <f t="shared" si="31"/>
        <v>1.077E-3</v>
      </c>
    </row>
    <row r="477" spans="1:11" ht="30" x14ac:dyDescent="0.25">
      <c r="A477" s="13" t="s">
        <v>129</v>
      </c>
      <c r="B477" s="13" t="s">
        <v>855</v>
      </c>
      <c r="C477" s="13" t="s">
        <v>856</v>
      </c>
      <c r="D477" s="28">
        <v>300</v>
      </c>
      <c r="E477" s="38">
        <v>6</v>
      </c>
      <c r="F477">
        <v>0.77</v>
      </c>
      <c r="G477">
        <v>0</v>
      </c>
      <c r="H477" t="str">
        <f t="shared" si="28"/>
        <v>ГРС Валдай</v>
      </c>
      <c r="I477" t="str">
        <f t="shared" si="29"/>
        <v>Валдайское райпо, 5302013799 Магазин "Универсам" (300)</v>
      </c>
      <c r="J477">
        <f t="shared" si="30"/>
        <v>7.7000000000000007E-4</v>
      </c>
      <c r="K477">
        <f t="shared" si="31"/>
        <v>0</v>
      </c>
    </row>
    <row r="478" spans="1:11" ht="30" x14ac:dyDescent="0.25">
      <c r="A478" s="13" t="s">
        <v>129</v>
      </c>
      <c r="B478" s="13" t="s">
        <v>855</v>
      </c>
      <c r="C478" s="13" t="s">
        <v>858</v>
      </c>
      <c r="D478" s="28">
        <v>302</v>
      </c>
      <c r="E478" s="38">
        <v>6</v>
      </c>
      <c r="F478">
        <v>0.77</v>
      </c>
      <c r="G478">
        <v>0</v>
      </c>
      <c r="H478" t="str">
        <f t="shared" si="28"/>
        <v>ГРС Валдай</v>
      </c>
      <c r="I478" t="str">
        <f t="shared" si="29"/>
        <v>Валдайское райпо, 5302013799 Административное здание (302)</v>
      </c>
      <c r="J478">
        <f t="shared" si="30"/>
        <v>7.7000000000000007E-4</v>
      </c>
      <c r="K478">
        <f t="shared" si="31"/>
        <v>0</v>
      </c>
    </row>
    <row r="479" spans="1:11" ht="45" x14ac:dyDescent="0.25">
      <c r="A479" s="13" t="s">
        <v>132</v>
      </c>
      <c r="B479" s="13" t="s">
        <v>860</v>
      </c>
      <c r="C479" s="13" t="s">
        <v>861</v>
      </c>
      <c r="D479" s="28">
        <v>307</v>
      </c>
      <c r="E479" s="38">
        <v>6</v>
      </c>
      <c r="F479">
        <v>7</v>
      </c>
      <c r="G479">
        <v>4.7880000000000003</v>
      </c>
      <c r="H479" t="str">
        <f t="shared" si="28"/>
        <v>ГРС Кирпичный завод</v>
      </c>
      <c r="I479" t="str">
        <f t="shared" si="29"/>
        <v>Санаторий "Загорье", 5302010149 Реабилитационный центр (307)</v>
      </c>
      <c r="J479">
        <f t="shared" si="30"/>
        <v>7.0000000000000001E-3</v>
      </c>
      <c r="K479">
        <f t="shared" si="31"/>
        <v>4.7880000000000006E-3</v>
      </c>
    </row>
    <row r="480" spans="1:11" ht="30" x14ac:dyDescent="0.25">
      <c r="A480" s="13" t="s">
        <v>134</v>
      </c>
      <c r="B480" s="13" t="s">
        <v>728</v>
      </c>
      <c r="C480" s="13" t="s">
        <v>864</v>
      </c>
      <c r="D480" s="28">
        <v>437</v>
      </c>
      <c r="E480" s="38">
        <v>6</v>
      </c>
      <c r="F480">
        <v>2.9</v>
      </c>
      <c r="G480">
        <v>1.6199999999999997</v>
      </c>
      <c r="H480" t="str">
        <f t="shared" si="28"/>
        <v>ГРС Новгород-1</v>
      </c>
      <c r="I480" t="str">
        <f t="shared" si="29"/>
        <v>ИП Меликсетян В.Л., 532114986640 Промплощадка (437)</v>
      </c>
      <c r="J480">
        <f t="shared" si="30"/>
        <v>2.8999999999999998E-3</v>
      </c>
      <c r="K480">
        <f t="shared" si="31"/>
        <v>1.6199999999999997E-3</v>
      </c>
    </row>
    <row r="481" spans="1:11" ht="30" x14ac:dyDescent="0.25">
      <c r="A481" s="13" t="s">
        <v>137</v>
      </c>
      <c r="B481" s="13" t="s">
        <v>730</v>
      </c>
      <c r="C481" s="13" t="s">
        <v>867</v>
      </c>
      <c r="D481" s="28">
        <v>443</v>
      </c>
      <c r="E481" s="38">
        <v>6</v>
      </c>
      <c r="F481">
        <v>2.7</v>
      </c>
      <c r="G481">
        <v>3.7679999999999998</v>
      </c>
      <c r="H481" t="str">
        <f t="shared" si="28"/>
        <v>ГРС Боровичи</v>
      </c>
      <c r="I481" t="str">
        <f t="shared" si="29"/>
        <v>АтомСпецСтрой, 5320020534 Производственная база (443)</v>
      </c>
      <c r="J481">
        <f t="shared" si="30"/>
        <v>2.7000000000000001E-3</v>
      </c>
      <c r="K481">
        <f t="shared" si="31"/>
        <v>3.7679999999999996E-3</v>
      </c>
    </row>
    <row r="482" spans="1:11" ht="30" x14ac:dyDescent="0.25">
      <c r="A482" s="13" t="s">
        <v>137</v>
      </c>
      <c r="B482" s="13" t="s">
        <v>730</v>
      </c>
      <c r="C482" s="13" t="s">
        <v>868</v>
      </c>
      <c r="D482" s="28">
        <v>444</v>
      </c>
      <c r="E482" s="38">
        <v>6</v>
      </c>
      <c r="F482">
        <v>0.8</v>
      </c>
      <c r="G482">
        <v>0</v>
      </c>
      <c r="H482" t="str">
        <f t="shared" si="28"/>
        <v>ГРС Боровичи</v>
      </c>
      <c r="I482" t="str">
        <f t="shared" si="29"/>
        <v>АтомСпецСтрой, 5320020534 Гаражный комплекс (444)</v>
      </c>
      <c r="J482">
        <f t="shared" si="30"/>
        <v>8.0000000000000004E-4</v>
      </c>
      <c r="K482">
        <f t="shared" si="31"/>
        <v>0</v>
      </c>
    </row>
    <row r="483" spans="1:11" ht="30" x14ac:dyDescent="0.25">
      <c r="A483" s="13" t="s">
        <v>138</v>
      </c>
      <c r="B483" s="13" t="s">
        <v>744</v>
      </c>
      <c r="C483" s="13" t="s">
        <v>869</v>
      </c>
      <c r="D483" s="28">
        <v>448</v>
      </c>
      <c r="E483" s="38">
        <v>6</v>
      </c>
      <c r="F483">
        <v>2</v>
      </c>
      <c r="G483">
        <v>0</v>
      </c>
      <c r="H483" t="str">
        <f t="shared" si="28"/>
        <v>ГРС Старая Русса</v>
      </c>
      <c r="I483" t="str">
        <f t="shared" si="29"/>
        <v>Стеклов Ст.Русса, 5322010813 Цех (448)</v>
      </c>
      <c r="J483">
        <f t="shared" si="30"/>
        <v>2E-3</v>
      </c>
      <c r="K483">
        <f t="shared" si="31"/>
        <v>0</v>
      </c>
    </row>
    <row r="484" spans="1:11" ht="15.75" x14ac:dyDescent="0.25">
      <c r="A484" s="13" t="s">
        <v>142</v>
      </c>
      <c r="B484" s="13" t="s">
        <v>730</v>
      </c>
      <c r="C484" s="13" t="s">
        <v>874</v>
      </c>
      <c r="D484" s="28">
        <v>456</v>
      </c>
      <c r="E484" s="38">
        <v>6</v>
      </c>
      <c r="F484">
        <v>0.80999999999999994</v>
      </c>
      <c r="G484">
        <v>0.38</v>
      </c>
      <c r="H484" t="str">
        <f t="shared" si="28"/>
        <v>ГРС Боровичи</v>
      </c>
      <c r="I484" t="str">
        <f t="shared" si="29"/>
        <v>Корона, 5320012741 База (456)</v>
      </c>
      <c r="J484">
        <f t="shared" si="30"/>
        <v>8.0999999999999996E-4</v>
      </c>
      <c r="K484">
        <f t="shared" si="31"/>
        <v>3.8000000000000002E-4</v>
      </c>
    </row>
    <row r="485" spans="1:11" ht="15.75" x14ac:dyDescent="0.25">
      <c r="A485" s="13" t="s">
        <v>143</v>
      </c>
      <c r="B485" s="13" t="s">
        <v>734</v>
      </c>
      <c r="C485" s="13" t="s">
        <v>876</v>
      </c>
      <c r="D485" s="28">
        <v>460</v>
      </c>
      <c r="E485" s="38">
        <v>6</v>
      </c>
      <c r="F485">
        <v>0.5</v>
      </c>
      <c r="G485">
        <v>0</v>
      </c>
      <c r="H485" t="str">
        <f t="shared" si="28"/>
        <v>ГРС Короцко</v>
      </c>
      <c r="I485" t="str">
        <f t="shared" si="29"/>
        <v>РИТЕК, 5321119173 Магазин (460)</v>
      </c>
      <c r="J485">
        <f t="shared" si="30"/>
        <v>5.0000000000000001E-4</v>
      </c>
      <c r="K485">
        <f t="shared" si="31"/>
        <v>0</v>
      </c>
    </row>
    <row r="486" spans="1:11" ht="30" x14ac:dyDescent="0.25">
      <c r="A486" s="13" t="s">
        <v>145</v>
      </c>
      <c r="B486" s="13" t="s">
        <v>728</v>
      </c>
      <c r="C486" s="13" t="s">
        <v>878</v>
      </c>
      <c r="D486" s="28">
        <v>470</v>
      </c>
      <c r="E486" s="38">
        <v>6</v>
      </c>
      <c r="F486">
        <v>8</v>
      </c>
      <c r="G486">
        <v>12.5</v>
      </c>
      <c r="H486" t="str">
        <f t="shared" si="28"/>
        <v>ГРС Новгород-1</v>
      </c>
      <c r="I486" t="str">
        <f t="shared" si="29"/>
        <v>Городские бани, 5321026779 Баня №3 (470)</v>
      </c>
      <c r="J486">
        <f t="shared" si="30"/>
        <v>8.0000000000000002E-3</v>
      </c>
      <c r="K486">
        <f t="shared" si="31"/>
        <v>1.2500000000000001E-2</v>
      </c>
    </row>
    <row r="487" spans="1:11" ht="30" x14ac:dyDescent="0.25">
      <c r="A487" s="13" t="s">
        <v>145</v>
      </c>
      <c r="B487" s="13" t="s">
        <v>742</v>
      </c>
      <c r="C487" s="13" t="s">
        <v>879</v>
      </c>
      <c r="D487" s="28">
        <v>471</v>
      </c>
      <c r="E487" s="38">
        <v>6</v>
      </c>
      <c r="F487">
        <v>4.5999999999999996</v>
      </c>
      <c r="G487">
        <v>10.5</v>
      </c>
      <c r="H487" t="str">
        <f t="shared" si="28"/>
        <v>ГРС Новгород-2</v>
      </c>
      <c r="I487" t="str">
        <f t="shared" si="29"/>
        <v>Городские бани, 5321026779 Баня №4 (471)</v>
      </c>
      <c r="J487">
        <f t="shared" si="30"/>
        <v>4.5999999999999999E-3</v>
      </c>
      <c r="K487">
        <f t="shared" si="31"/>
        <v>1.0500000000000001E-2</v>
      </c>
    </row>
    <row r="488" spans="1:11" ht="30" x14ac:dyDescent="0.25">
      <c r="A488" s="13" t="s">
        <v>147</v>
      </c>
      <c r="B488" s="13" t="s">
        <v>726</v>
      </c>
      <c r="C488" s="13" t="s">
        <v>881</v>
      </c>
      <c r="D488" s="28">
        <v>477</v>
      </c>
      <c r="E488" s="38">
        <v>6</v>
      </c>
      <c r="F488">
        <v>15</v>
      </c>
      <c r="G488">
        <v>6.58</v>
      </c>
      <c r="H488" t="str">
        <f t="shared" si="28"/>
        <v>ГРС Малая Вишера</v>
      </c>
      <c r="I488" t="str">
        <f t="shared" si="29"/>
        <v>Хлебня (ООО), 5307007446 Промплощадка (477)</v>
      </c>
      <c r="J488">
        <f t="shared" si="30"/>
        <v>1.4999999999999999E-2</v>
      </c>
      <c r="K488">
        <f t="shared" si="31"/>
        <v>6.5799999999999999E-3</v>
      </c>
    </row>
    <row r="489" spans="1:11" ht="45" x14ac:dyDescent="0.25">
      <c r="A489" s="13" t="s">
        <v>148</v>
      </c>
      <c r="B489" s="13" t="s">
        <v>742</v>
      </c>
      <c r="C489" s="13" t="s">
        <v>882</v>
      </c>
      <c r="D489" s="28">
        <v>478</v>
      </c>
      <c r="E489" s="38">
        <v>6</v>
      </c>
      <c r="F489">
        <v>0.72900000000000009</v>
      </c>
      <c r="G489">
        <v>7.6000000000000012E-2</v>
      </c>
      <c r="H489" t="str">
        <f t="shared" si="28"/>
        <v>ГРС Новгород-2</v>
      </c>
      <c r="I489" t="str">
        <f t="shared" si="29"/>
        <v>Новгородская Епархия, 5321030091 Котельная епархиального управления (478)</v>
      </c>
      <c r="J489">
        <f t="shared" si="30"/>
        <v>7.2900000000000005E-4</v>
      </c>
      <c r="K489">
        <f t="shared" si="31"/>
        <v>7.6000000000000018E-5</v>
      </c>
    </row>
    <row r="490" spans="1:11" ht="30" x14ac:dyDescent="0.25">
      <c r="A490" s="13" t="s">
        <v>610</v>
      </c>
      <c r="B490" s="13" t="s">
        <v>730</v>
      </c>
      <c r="C490" s="13" t="s">
        <v>883</v>
      </c>
      <c r="D490" s="28">
        <v>483</v>
      </c>
      <c r="E490" s="38">
        <v>6</v>
      </c>
      <c r="F490">
        <v>0.25</v>
      </c>
      <c r="G490">
        <v>0</v>
      </c>
      <c r="H490" t="str">
        <f t="shared" si="28"/>
        <v>ГРС Боровичи</v>
      </c>
      <c r="I490" t="str">
        <f t="shared" si="29"/>
        <v>ИП Шерназаров Б.Р., 532000153613 Офис (483)</v>
      </c>
      <c r="J490">
        <f t="shared" si="30"/>
        <v>2.5000000000000001E-4</v>
      </c>
      <c r="K490">
        <f t="shared" si="31"/>
        <v>0</v>
      </c>
    </row>
    <row r="491" spans="1:11" ht="45" x14ac:dyDescent="0.25">
      <c r="A491" s="13" t="s">
        <v>150</v>
      </c>
      <c r="B491" s="13" t="s">
        <v>742</v>
      </c>
      <c r="C491" s="13" t="s">
        <v>885</v>
      </c>
      <c r="D491" s="28">
        <v>485</v>
      </c>
      <c r="E491" s="38">
        <v>6</v>
      </c>
      <c r="F491">
        <v>6</v>
      </c>
      <c r="G491">
        <v>1.157</v>
      </c>
      <c r="H491" t="str">
        <f t="shared" si="28"/>
        <v>ГРС Новгород-2</v>
      </c>
      <c r="I491" t="str">
        <f t="shared" si="29"/>
        <v>ТСЖ "Вымпел", 5321104410 Крышная котельная №2, под. №7 (485)</v>
      </c>
      <c r="J491">
        <f t="shared" si="30"/>
        <v>6.0000000000000001E-3</v>
      </c>
      <c r="K491">
        <f t="shared" si="31"/>
        <v>1.157E-3</v>
      </c>
    </row>
    <row r="492" spans="1:11" ht="30" x14ac:dyDescent="0.25">
      <c r="A492" s="13" t="s">
        <v>611</v>
      </c>
      <c r="B492" s="13" t="s">
        <v>742</v>
      </c>
      <c r="C492" s="13" t="s">
        <v>886</v>
      </c>
      <c r="D492" s="28">
        <v>487</v>
      </c>
      <c r="E492" s="38">
        <v>6</v>
      </c>
      <c r="F492">
        <v>3.16</v>
      </c>
      <c r="G492">
        <v>0.98100000000000009</v>
      </c>
      <c r="H492" t="str">
        <f t="shared" si="28"/>
        <v>ГРС Новгород-2</v>
      </c>
      <c r="I492" t="str">
        <f t="shared" si="29"/>
        <v>Жилтрест, 5321065425 Крышная котельная (487)</v>
      </c>
      <c r="J492">
        <f t="shared" si="30"/>
        <v>3.16E-3</v>
      </c>
      <c r="K492">
        <f t="shared" si="31"/>
        <v>9.810000000000001E-4</v>
      </c>
    </row>
    <row r="493" spans="1:11" ht="45" x14ac:dyDescent="0.25">
      <c r="A493" s="13" t="s">
        <v>150</v>
      </c>
      <c r="B493" s="13" t="s">
        <v>742</v>
      </c>
      <c r="C493" s="13" t="s">
        <v>887</v>
      </c>
      <c r="D493" s="28">
        <v>488</v>
      </c>
      <c r="E493" s="38">
        <v>6</v>
      </c>
      <c r="F493">
        <v>13</v>
      </c>
      <c r="G493">
        <v>3.8609999999999998</v>
      </c>
      <c r="H493" t="str">
        <f t="shared" si="28"/>
        <v>ГРС Новгород-2</v>
      </c>
      <c r="I493" t="str">
        <f t="shared" si="29"/>
        <v>ТСЖ "Вымпел", 5321104410 Крышная котельная №1, под. №4 (488)</v>
      </c>
      <c r="J493">
        <f t="shared" si="30"/>
        <v>1.2999999999999999E-2</v>
      </c>
      <c r="K493">
        <f t="shared" si="31"/>
        <v>3.8609999999999998E-3</v>
      </c>
    </row>
    <row r="494" spans="1:11" ht="30" x14ac:dyDescent="0.25">
      <c r="A494" s="21" t="s">
        <v>2864</v>
      </c>
      <c r="B494" s="16" t="s">
        <v>728</v>
      </c>
      <c r="C494" s="16" t="s">
        <v>2892</v>
      </c>
      <c r="D494" s="30">
        <v>489</v>
      </c>
      <c r="E494" s="40">
        <v>6</v>
      </c>
      <c r="F494">
        <v>10</v>
      </c>
      <c r="G494">
        <v>0</v>
      </c>
      <c r="H494" t="str">
        <f t="shared" si="28"/>
        <v>ГРС Новгород-1</v>
      </c>
      <c r="I494" t="str">
        <f t="shared" si="29"/>
        <v>Главкооп Консервный завод (489)</v>
      </c>
      <c r="J494">
        <f t="shared" si="30"/>
        <v>0.01</v>
      </c>
      <c r="K494">
        <f t="shared" si="31"/>
        <v>0</v>
      </c>
    </row>
    <row r="495" spans="1:11" ht="75" x14ac:dyDescent="0.25">
      <c r="A495" s="13" t="s">
        <v>151</v>
      </c>
      <c r="B495" s="13" t="s">
        <v>762</v>
      </c>
      <c r="C495" s="13" t="s">
        <v>888</v>
      </c>
      <c r="D495" s="28">
        <v>491</v>
      </c>
      <c r="E495" s="38">
        <v>6</v>
      </c>
      <c r="F495">
        <v>1</v>
      </c>
      <c r="G495">
        <v>0.224</v>
      </c>
      <c r="H495" t="str">
        <f t="shared" si="28"/>
        <v>ГРС Чудово</v>
      </c>
      <c r="I495" t="str">
        <f t="shared" si="29"/>
        <v>Местная религиозная организация Казанская церковь, 5318004599 Церковь (491)</v>
      </c>
      <c r="J495">
        <f t="shared" si="30"/>
        <v>1E-3</v>
      </c>
      <c r="K495">
        <f t="shared" si="31"/>
        <v>2.24E-4</v>
      </c>
    </row>
    <row r="496" spans="1:11" ht="30" x14ac:dyDescent="0.25">
      <c r="A496" s="13" t="s">
        <v>153</v>
      </c>
      <c r="B496" s="13" t="s">
        <v>742</v>
      </c>
      <c r="C496" s="13" t="s">
        <v>891</v>
      </c>
      <c r="D496" s="28">
        <v>495</v>
      </c>
      <c r="E496" s="38">
        <v>6</v>
      </c>
      <c r="F496">
        <v>85.48</v>
      </c>
      <c r="G496">
        <v>10.061</v>
      </c>
      <c r="H496" t="str">
        <f t="shared" si="28"/>
        <v>ГРС Новгород-2</v>
      </c>
      <c r="I496" t="str">
        <f t="shared" si="29"/>
        <v>ИП Вагабов С.А., 532100598013 Хлебопекарня (495)</v>
      </c>
      <c r="J496">
        <f t="shared" si="30"/>
        <v>8.548E-2</v>
      </c>
      <c r="K496">
        <f t="shared" si="31"/>
        <v>1.0061E-2</v>
      </c>
    </row>
    <row r="497" spans="1:11" ht="45" x14ac:dyDescent="0.25">
      <c r="A497" s="22" t="s">
        <v>707</v>
      </c>
      <c r="B497" s="22" t="s">
        <v>728</v>
      </c>
      <c r="C497" s="22" t="s">
        <v>900</v>
      </c>
      <c r="D497" s="34">
        <v>511</v>
      </c>
      <c r="E497" s="45">
        <v>6</v>
      </c>
      <c r="F497">
        <v>10</v>
      </c>
      <c r="G497">
        <v>0.501</v>
      </c>
      <c r="H497" t="str">
        <f t="shared" si="28"/>
        <v>ГРС Новгород-1</v>
      </c>
      <c r="I497" t="str">
        <f t="shared" si="29"/>
        <v>Район теплоснабжения г. Великий Новгород котельная № 76К (511)</v>
      </c>
      <c r="J497">
        <f t="shared" si="30"/>
        <v>0.01</v>
      </c>
      <c r="K497">
        <f t="shared" si="31"/>
        <v>5.0100000000000003E-4</v>
      </c>
    </row>
    <row r="498" spans="1:11" ht="45" x14ac:dyDescent="0.25">
      <c r="A498" s="13" t="s">
        <v>159</v>
      </c>
      <c r="B498" s="13" t="s">
        <v>744</v>
      </c>
      <c r="C498" s="13" t="s">
        <v>901</v>
      </c>
      <c r="D498" s="28">
        <v>512</v>
      </c>
      <c r="E498" s="38">
        <v>6</v>
      </c>
      <c r="F498">
        <v>0.5</v>
      </c>
      <c r="G498">
        <v>0.16600000000000001</v>
      </c>
      <c r="H498" t="str">
        <f t="shared" si="28"/>
        <v>ГРС Старая Русса</v>
      </c>
      <c r="I498" t="str">
        <f t="shared" si="29"/>
        <v>Приход Церковь Святой Троицы, 5322007987 Церковь (512)</v>
      </c>
      <c r="J498">
        <f t="shared" si="30"/>
        <v>5.0000000000000001E-4</v>
      </c>
      <c r="K498">
        <f t="shared" si="31"/>
        <v>1.66E-4</v>
      </c>
    </row>
    <row r="499" spans="1:11" ht="30" x14ac:dyDescent="0.25">
      <c r="A499" s="13" t="s">
        <v>161</v>
      </c>
      <c r="B499" s="13" t="s">
        <v>742</v>
      </c>
      <c r="C499" s="13" t="s">
        <v>903</v>
      </c>
      <c r="D499" s="28">
        <v>518</v>
      </c>
      <c r="E499" s="38">
        <v>6</v>
      </c>
      <c r="F499">
        <v>0.5</v>
      </c>
      <c r="G499">
        <v>0</v>
      </c>
      <c r="H499" t="str">
        <f t="shared" si="28"/>
        <v>ГРС Новгород-2</v>
      </c>
      <c r="I499" t="str">
        <f t="shared" si="29"/>
        <v>ИП Александрова С.И., 532103142652 Магазин (518)</v>
      </c>
      <c r="J499">
        <f t="shared" si="30"/>
        <v>5.0000000000000001E-4</v>
      </c>
      <c r="K499">
        <f t="shared" si="31"/>
        <v>0</v>
      </c>
    </row>
    <row r="500" spans="1:11" ht="30" x14ac:dyDescent="0.25">
      <c r="A500" s="13" t="s">
        <v>163</v>
      </c>
      <c r="B500" s="13" t="s">
        <v>728</v>
      </c>
      <c r="C500" s="13" t="s">
        <v>905</v>
      </c>
      <c r="D500" s="28">
        <v>527</v>
      </c>
      <c r="E500" s="38">
        <v>6</v>
      </c>
      <c r="F500">
        <v>0.30299999999999999</v>
      </c>
      <c r="G500">
        <v>0.48399999999999999</v>
      </c>
      <c r="H500" t="str">
        <f t="shared" si="28"/>
        <v>ГРС Новгород-1</v>
      </c>
      <c r="I500" t="str">
        <f t="shared" si="29"/>
        <v>АЛКОМ медика (ООО), 7826017040 Офисное здание и цех (527)</v>
      </c>
      <c r="J500">
        <f t="shared" si="30"/>
        <v>3.0299999999999999E-4</v>
      </c>
      <c r="K500">
        <f t="shared" si="31"/>
        <v>4.84E-4</v>
      </c>
    </row>
    <row r="501" spans="1:11" ht="45" x14ac:dyDescent="0.25">
      <c r="A501" s="13" t="s">
        <v>165</v>
      </c>
      <c r="B501" s="13" t="s">
        <v>730</v>
      </c>
      <c r="C501" s="13" t="s">
        <v>914</v>
      </c>
      <c r="D501" s="28">
        <v>538</v>
      </c>
      <c r="E501" s="38">
        <v>6</v>
      </c>
      <c r="F501">
        <v>1</v>
      </c>
      <c r="G501">
        <v>0</v>
      </c>
      <c r="H501" t="str">
        <f t="shared" si="28"/>
        <v>ГРС Боровичи</v>
      </c>
      <c r="I501" t="str">
        <f t="shared" si="29"/>
        <v>Мельников Олег Юрьевич, 532001309422 Магазин (538)</v>
      </c>
      <c r="J501">
        <f t="shared" si="30"/>
        <v>1E-3</v>
      </c>
      <c r="K501">
        <f t="shared" si="31"/>
        <v>0</v>
      </c>
    </row>
    <row r="502" spans="1:11" ht="30" x14ac:dyDescent="0.25">
      <c r="A502" s="13" t="s">
        <v>556</v>
      </c>
      <c r="B502" s="13" t="s">
        <v>726</v>
      </c>
      <c r="C502" s="13" t="s">
        <v>918</v>
      </c>
      <c r="D502" s="28">
        <v>546</v>
      </c>
      <c r="E502" s="38">
        <v>6</v>
      </c>
      <c r="F502">
        <v>0</v>
      </c>
      <c r="G502">
        <v>1.2</v>
      </c>
      <c r="H502" t="str">
        <f t="shared" si="28"/>
        <v>ГРС Малая Вишера</v>
      </c>
      <c r="I502" t="str">
        <f t="shared" si="29"/>
        <v>Фабрика, 5307005840 Здание (546)</v>
      </c>
      <c r="J502">
        <f t="shared" si="30"/>
        <v>0</v>
      </c>
      <c r="K502">
        <f t="shared" si="31"/>
        <v>1.1999999999999999E-3</v>
      </c>
    </row>
    <row r="503" spans="1:11" ht="30" x14ac:dyDescent="0.25">
      <c r="A503" s="13" t="s">
        <v>174</v>
      </c>
      <c r="B503" s="13" t="s">
        <v>728</v>
      </c>
      <c r="C503" s="13" t="s">
        <v>926</v>
      </c>
      <c r="D503" s="28">
        <v>576</v>
      </c>
      <c r="E503" s="38">
        <v>6</v>
      </c>
      <c r="F503">
        <v>0.1</v>
      </c>
      <c r="G503">
        <v>2E-3</v>
      </c>
      <c r="H503" t="str">
        <f t="shared" si="28"/>
        <v>ГРС Новгород-1</v>
      </c>
      <c r="I503" t="str">
        <f t="shared" si="29"/>
        <v>Актив, 5321092010 Офисное помещение (576)</v>
      </c>
      <c r="J503">
        <f t="shared" si="30"/>
        <v>1E-4</v>
      </c>
      <c r="K503">
        <f t="shared" si="31"/>
        <v>1.9999999999999999E-6</v>
      </c>
    </row>
    <row r="504" spans="1:11" ht="30" x14ac:dyDescent="0.25">
      <c r="A504" s="13" t="s">
        <v>612</v>
      </c>
      <c r="B504" s="13" t="s">
        <v>728</v>
      </c>
      <c r="C504" s="13" t="s">
        <v>927</v>
      </c>
      <c r="D504" s="28">
        <v>577</v>
      </c>
      <c r="E504" s="38">
        <v>6</v>
      </c>
      <c r="F504">
        <v>2</v>
      </c>
      <c r="G504">
        <v>0</v>
      </c>
      <c r="H504" t="str">
        <f t="shared" si="28"/>
        <v>ГРС Новгород-1</v>
      </c>
      <c r="I504" t="str">
        <f t="shared" si="29"/>
        <v>ИП - Инвест, 7705186068 Котельная (577)</v>
      </c>
      <c r="J504">
        <f t="shared" si="30"/>
        <v>2E-3</v>
      </c>
      <c r="K504">
        <f t="shared" si="31"/>
        <v>0</v>
      </c>
    </row>
    <row r="505" spans="1:11" ht="15.75" x14ac:dyDescent="0.25">
      <c r="A505" s="13" t="s">
        <v>613</v>
      </c>
      <c r="B505" s="13" t="s">
        <v>742</v>
      </c>
      <c r="C505" s="13" t="s">
        <v>929</v>
      </c>
      <c r="D505" s="28">
        <v>628</v>
      </c>
      <c r="E505" s="38">
        <v>6</v>
      </c>
      <c r="F505">
        <v>15.15</v>
      </c>
      <c r="G505">
        <v>27.65</v>
      </c>
      <c r="H505" t="str">
        <f t="shared" si="28"/>
        <v>ГРС Новгород-2</v>
      </c>
      <c r="I505" t="str">
        <f t="shared" si="29"/>
        <v>Луч, 7710301140 Химчистка (628)</v>
      </c>
      <c r="J505">
        <f t="shared" si="30"/>
        <v>1.515E-2</v>
      </c>
      <c r="K505">
        <f t="shared" si="31"/>
        <v>2.7649999999999997E-2</v>
      </c>
    </row>
    <row r="506" spans="1:11" ht="45" x14ac:dyDescent="0.25">
      <c r="A506" s="13" t="s">
        <v>175</v>
      </c>
      <c r="B506" s="13" t="s">
        <v>730</v>
      </c>
      <c r="C506" s="13" t="s">
        <v>930</v>
      </c>
      <c r="D506" s="28">
        <v>632</v>
      </c>
      <c r="E506" s="38">
        <v>6</v>
      </c>
      <c r="F506">
        <v>1.32</v>
      </c>
      <c r="G506">
        <v>0.36399999999999999</v>
      </c>
      <c r="H506" t="str">
        <f t="shared" si="28"/>
        <v>ГРС Боровичи</v>
      </c>
      <c r="I506" t="str">
        <f t="shared" si="29"/>
        <v>Ветстанция (Боровичи), 5320017034 Ветстанция (632)</v>
      </c>
      <c r="J506">
        <f t="shared" si="30"/>
        <v>1.32E-3</v>
      </c>
      <c r="K506">
        <f t="shared" si="31"/>
        <v>3.6400000000000001E-4</v>
      </c>
    </row>
    <row r="507" spans="1:11" ht="90" x14ac:dyDescent="0.25">
      <c r="A507" s="13" t="s">
        <v>177</v>
      </c>
      <c r="B507" s="13" t="s">
        <v>728</v>
      </c>
      <c r="C507" s="13" t="s">
        <v>932</v>
      </c>
      <c r="D507" s="28">
        <v>645</v>
      </c>
      <c r="E507" s="38">
        <v>6</v>
      </c>
      <c r="F507">
        <v>1.26</v>
      </c>
      <c r="G507">
        <v>0.47099999999999997</v>
      </c>
      <c r="H507" t="str">
        <f t="shared" si="28"/>
        <v>ГРС Новгород-1</v>
      </c>
      <c r="I507" t="str">
        <f t="shared" si="29"/>
        <v>Местная религиозная организация Церковь Св.кн. А.Невского, 5321079570 Помещение воскресной школы (645)</v>
      </c>
      <c r="J507">
        <f t="shared" si="30"/>
        <v>1.2600000000000001E-3</v>
      </c>
      <c r="K507">
        <f t="shared" si="31"/>
        <v>4.7099999999999996E-4</v>
      </c>
    </row>
    <row r="508" spans="1:11" ht="45" x14ac:dyDescent="0.25">
      <c r="A508" s="13" t="s">
        <v>164</v>
      </c>
      <c r="B508" s="13" t="s">
        <v>789</v>
      </c>
      <c r="C508" s="13" t="s">
        <v>940</v>
      </c>
      <c r="D508" s="28">
        <v>657</v>
      </c>
      <c r="E508" s="38">
        <v>6</v>
      </c>
      <c r="F508">
        <v>0</v>
      </c>
      <c r="G508">
        <v>1.6659999999999999</v>
      </c>
      <c r="H508" t="str">
        <f t="shared" si="28"/>
        <v>ГРС Крестцы</v>
      </c>
      <c r="I508" t="str">
        <f t="shared" si="29"/>
        <v>Тепловая Компания Новгородская, 5301003692 Миникотельная (общежитие) (657)</v>
      </c>
      <c r="J508">
        <f t="shared" si="30"/>
        <v>0</v>
      </c>
      <c r="K508">
        <f t="shared" si="31"/>
        <v>1.6659999999999999E-3</v>
      </c>
    </row>
    <row r="509" spans="1:11" ht="45" x14ac:dyDescent="0.25">
      <c r="A509" s="13" t="s">
        <v>179</v>
      </c>
      <c r="B509" s="13" t="s">
        <v>728</v>
      </c>
      <c r="C509" s="13" t="s">
        <v>945</v>
      </c>
      <c r="D509" s="28">
        <v>664</v>
      </c>
      <c r="E509" s="38">
        <v>6</v>
      </c>
      <c r="F509">
        <v>0.5</v>
      </c>
      <c r="G509">
        <v>0.44299999999999995</v>
      </c>
      <c r="H509" t="str">
        <f t="shared" si="28"/>
        <v>ГРС Новгород-1</v>
      </c>
      <c r="I509" t="str">
        <f t="shared" si="29"/>
        <v>Секреты долголетия, 5321118028 Медицинский центр (664)</v>
      </c>
      <c r="J509">
        <f t="shared" si="30"/>
        <v>5.0000000000000001E-4</v>
      </c>
      <c r="K509">
        <f t="shared" si="31"/>
        <v>4.4299999999999993E-4</v>
      </c>
    </row>
    <row r="510" spans="1:11" ht="45" x14ac:dyDescent="0.25">
      <c r="A510" s="13" t="s">
        <v>182</v>
      </c>
      <c r="B510" s="13" t="s">
        <v>730</v>
      </c>
      <c r="C510" s="13" t="s">
        <v>951</v>
      </c>
      <c r="D510" s="28">
        <v>672</v>
      </c>
      <c r="E510" s="38">
        <v>6</v>
      </c>
      <c r="F510">
        <v>1.5</v>
      </c>
      <c r="G510">
        <v>0</v>
      </c>
      <c r="H510" t="str">
        <f t="shared" si="28"/>
        <v>ГРС Боровичи</v>
      </c>
      <c r="I510" t="str">
        <f t="shared" si="29"/>
        <v>Строитель плюс (Боровичи), 5320018013 Промплощадка (672)</v>
      </c>
      <c r="J510">
        <f t="shared" si="30"/>
        <v>1.5E-3</v>
      </c>
      <c r="K510">
        <f t="shared" si="31"/>
        <v>0</v>
      </c>
    </row>
    <row r="511" spans="1:11" ht="30" x14ac:dyDescent="0.25">
      <c r="A511" s="13" t="s">
        <v>185</v>
      </c>
      <c r="B511" s="13" t="s">
        <v>730</v>
      </c>
      <c r="C511" s="13" t="s">
        <v>955</v>
      </c>
      <c r="D511" s="28">
        <v>676</v>
      </c>
      <c r="E511" s="38">
        <v>6</v>
      </c>
      <c r="F511">
        <v>1.1000000000000001</v>
      </c>
      <c r="G511">
        <v>2.1999999999999999E-2</v>
      </c>
      <c r="H511" t="str">
        <f t="shared" si="28"/>
        <v>ГРС Боровичи</v>
      </c>
      <c r="I511" t="str">
        <f t="shared" si="29"/>
        <v>ИП Сологубова В.А., 532000302400 Магазин (676)</v>
      </c>
      <c r="J511">
        <f t="shared" si="30"/>
        <v>1.1000000000000001E-3</v>
      </c>
      <c r="K511">
        <f t="shared" si="31"/>
        <v>2.1999999999999999E-5</v>
      </c>
    </row>
    <row r="512" spans="1:11" ht="30" x14ac:dyDescent="0.25">
      <c r="A512" s="13" t="s">
        <v>555</v>
      </c>
      <c r="B512" s="13" t="s">
        <v>730</v>
      </c>
      <c r="C512" s="13" t="s">
        <v>956</v>
      </c>
      <c r="D512" s="28">
        <v>680</v>
      </c>
      <c r="E512" s="38">
        <v>6</v>
      </c>
      <c r="F512">
        <v>0.30000000000000004</v>
      </c>
      <c r="G512">
        <v>0</v>
      </c>
      <c r="H512" t="str">
        <f t="shared" si="28"/>
        <v>ГРС Боровичи</v>
      </c>
      <c r="I512" t="str">
        <f t="shared" si="29"/>
        <v>ОВО УМВД России по НО, 5321157436 База ОВО (680)</v>
      </c>
      <c r="J512">
        <f t="shared" si="30"/>
        <v>3.0000000000000003E-4</v>
      </c>
      <c r="K512">
        <f t="shared" si="31"/>
        <v>0</v>
      </c>
    </row>
    <row r="513" spans="1:11" ht="15.75" x14ac:dyDescent="0.25">
      <c r="A513" s="13" t="s">
        <v>186</v>
      </c>
      <c r="B513" s="13" t="s">
        <v>752</v>
      </c>
      <c r="C513" s="13" t="s">
        <v>957</v>
      </c>
      <c r="D513" s="28">
        <v>693</v>
      </c>
      <c r="E513" s="38">
        <v>6</v>
      </c>
      <c r="F513">
        <v>1.8</v>
      </c>
      <c r="G513">
        <v>1.1419999999999999</v>
      </c>
      <c r="H513" t="str">
        <f t="shared" si="28"/>
        <v>ГРС Угловка</v>
      </c>
      <c r="I513" t="str">
        <f t="shared" si="29"/>
        <v>Петсамо, 5321003531 Офис (693)</v>
      </c>
      <c r="J513">
        <f t="shared" si="30"/>
        <v>1.8E-3</v>
      </c>
      <c r="K513">
        <f t="shared" si="31"/>
        <v>1.142E-3</v>
      </c>
    </row>
    <row r="514" spans="1:11" ht="15.75" x14ac:dyDescent="0.25">
      <c r="A514" s="13" t="s">
        <v>187</v>
      </c>
      <c r="B514" s="13" t="s">
        <v>958</v>
      </c>
      <c r="C514" s="13" t="s">
        <v>959</v>
      </c>
      <c r="D514" s="28">
        <v>694</v>
      </c>
      <c r="E514" s="38">
        <v>6</v>
      </c>
      <c r="F514">
        <v>0.9</v>
      </c>
      <c r="G514">
        <v>0.93500000000000005</v>
      </c>
      <c r="H514" t="str">
        <f t="shared" ref="H514:H577" si="32">CONCATENATE("ГРС"," ",B514)</f>
        <v>ГРС Ермолино</v>
      </c>
      <c r="I514" t="str">
        <f t="shared" ref="I514:I577" si="33">CONCATENATE(A514," ",C514)</f>
        <v>Лахти, 5321062054 База (694)</v>
      </c>
      <c r="J514">
        <f t="shared" ref="J514:J577" si="34">F514/1000</f>
        <v>8.9999999999999998E-4</v>
      </c>
      <c r="K514">
        <f t="shared" ref="K514:K577" si="35">G514/1000</f>
        <v>9.3500000000000007E-4</v>
      </c>
    </row>
    <row r="515" spans="1:11" ht="30" x14ac:dyDescent="0.25">
      <c r="A515" s="13" t="s">
        <v>188</v>
      </c>
      <c r="B515" s="13" t="s">
        <v>742</v>
      </c>
      <c r="C515" s="13" t="s">
        <v>960</v>
      </c>
      <c r="D515" s="28">
        <v>696</v>
      </c>
      <c r="E515" s="38">
        <v>6</v>
      </c>
      <c r="F515">
        <v>1</v>
      </c>
      <c r="G515">
        <v>1.6619999999999999</v>
      </c>
      <c r="H515" t="str">
        <f t="shared" si="32"/>
        <v>ГРС Новгород-2</v>
      </c>
      <c r="I515" t="str">
        <f t="shared" si="33"/>
        <v>ИП Пашкова С.В., 532103683806 Стройбаза (696)</v>
      </c>
      <c r="J515">
        <f t="shared" si="34"/>
        <v>1E-3</v>
      </c>
      <c r="K515">
        <f t="shared" si="35"/>
        <v>1.6619999999999998E-3</v>
      </c>
    </row>
    <row r="516" spans="1:11" ht="75" x14ac:dyDescent="0.25">
      <c r="A516" s="13" t="s">
        <v>191</v>
      </c>
      <c r="B516" s="13" t="s">
        <v>742</v>
      </c>
      <c r="C516" s="13" t="s">
        <v>963</v>
      </c>
      <c r="D516" s="28">
        <v>704</v>
      </c>
      <c r="E516" s="38">
        <v>6</v>
      </c>
      <c r="F516">
        <v>2.556</v>
      </c>
      <c r="G516">
        <v>1.9850000000000001</v>
      </c>
      <c r="H516" t="str">
        <f t="shared" si="32"/>
        <v>ГРС Новгород-2</v>
      </c>
      <c r="I516" t="str">
        <f t="shared" si="33"/>
        <v>Местная религиозная организация Церковь Апостола Филиппа, 5321045394 Церковь (704)</v>
      </c>
      <c r="J516">
        <f t="shared" si="34"/>
        <v>2.5560000000000001E-3</v>
      </c>
      <c r="K516">
        <f t="shared" si="35"/>
        <v>1.9850000000000002E-3</v>
      </c>
    </row>
    <row r="517" spans="1:11" ht="75" x14ac:dyDescent="0.25">
      <c r="A517" s="13" t="s">
        <v>191</v>
      </c>
      <c r="B517" s="13" t="s">
        <v>742</v>
      </c>
      <c r="C517" s="13" t="s">
        <v>964</v>
      </c>
      <c r="D517" s="28">
        <v>707</v>
      </c>
      <c r="E517" s="38">
        <v>6</v>
      </c>
      <c r="F517">
        <v>0.442</v>
      </c>
      <c r="G517">
        <v>0.159</v>
      </c>
      <c r="H517" t="str">
        <f t="shared" si="32"/>
        <v>ГРС Новгород-2</v>
      </c>
      <c r="I517" t="str">
        <f t="shared" si="33"/>
        <v>Местная религиозная организация Церковь Апостола Филиппа, 5321045394 Воскресная школа (707)</v>
      </c>
      <c r="J517">
        <f t="shared" si="34"/>
        <v>4.4200000000000001E-4</v>
      </c>
      <c r="K517">
        <f t="shared" si="35"/>
        <v>1.5900000000000002E-4</v>
      </c>
    </row>
    <row r="518" spans="1:11" ht="30" x14ac:dyDescent="0.25">
      <c r="A518" s="13" t="s">
        <v>192</v>
      </c>
      <c r="B518" s="13" t="s">
        <v>762</v>
      </c>
      <c r="C518" s="13" t="s">
        <v>966</v>
      </c>
      <c r="D518" s="28">
        <v>714</v>
      </c>
      <c r="E518" s="38">
        <v>6</v>
      </c>
      <c r="F518">
        <v>0.5</v>
      </c>
      <c r="G518">
        <v>0</v>
      </c>
      <c r="H518" t="str">
        <f t="shared" si="32"/>
        <v>ГРС Чудово</v>
      </c>
      <c r="I518" t="str">
        <f t="shared" si="33"/>
        <v>Раймова Н.Н,, 531800044001 Магазин (714)</v>
      </c>
      <c r="J518">
        <f t="shared" si="34"/>
        <v>5.0000000000000001E-4</v>
      </c>
      <c r="K518">
        <f t="shared" si="35"/>
        <v>0</v>
      </c>
    </row>
    <row r="519" spans="1:11" ht="30" x14ac:dyDescent="0.25">
      <c r="A519" s="13" t="s">
        <v>193</v>
      </c>
      <c r="B519" s="13" t="s">
        <v>728</v>
      </c>
      <c r="C519" s="13" t="s">
        <v>967</v>
      </c>
      <c r="D519" s="28">
        <v>717</v>
      </c>
      <c r="E519" s="38">
        <v>6</v>
      </c>
      <c r="F519">
        <v>1.919</v>
      </c>
      <c r="G519">
        <v>2.4630000000000001</v>
      </c>
      <c r="H519" t="str">
        <f t="shared" si="32"/>
        <v>ГРС Новгород-1</v>
      </c>
      <c r="I519" t="str">
        <f t="shared" si="33"/>
        <v>Айсберг, 5321084347 Торговый центр (717)</v>
      </c>
      <c r="J519">
        <f t="shared" si="34"/>
        <v>1.9190000000000001E-3</v>
      </c>
      <c r="K519">
        <f t="shared" si="35"/>
        <v>2.4629999999999999E-3</v>
      </c>
    </row>
    <row r="520" spans="1:11" ht="30" x14ac:dyDescent="0.25">
      <c r="A520" s="13" t="s">
        <v>194</v>
      </c>
      <c r="B520" s="13" t="s">
        <v>730</v>
      </c>
      <c r="C520" s="13" t="s">
        <v>968</v>
      </c>
      <c r="D520" s="28">
        <v>718</v>
      </c>
      <c r="E520" s="38">
        <v>6</v>
      </c>
      <c r="F520">
        <v>0.60000000000000009</v>
      </c>
      <c r="G520">
        <v>0.48799999999999999</v>
      </c>
      <c r="H520" t="str">
        <f t="shared" si="32"/>
        <v>ГРС Боровичи</v>
      </c>
      <c r="I520" t="str">
        <f t="shared" si="33"/>
        <v>Благовест, 5320015661 Помещение церкви (718)</v>
      </c>
      <c r="J520">
        <f t="shared" si="34"/>
        <v>6.0000000000000006E-4</v>
      </c>
      <c r="K520">
        <f t="shared" si="35"/>
        <v>4.8799999999999999E-4</v>
      </c>
    </row>
    <row r="521" spans="1:11" ht="30" x14ac:dyDescent="0.25">
      <c r="A521" s="13" t="s">
        <v>195</v>
      </c>
      <c r="B521" s="13" t="s">
        <v>762</v>
      </c>
      <c r="C521" s="13" t="s">
        <v>969</v>
      </c>
      <c r="D521" s="28">
        <v>721</v>
      </c>
      <c r="E521" s="38">
        <v>6</v>
      </c>
      <c r="F521">
        <v>3</v>
      </c>
      <c r="G521">
        <v>1.456</v>
      </c>
      <c r="H521" t="str">
        <f t="shared" si="32"/>
        <v>ГРС Чудово</v>
      </c>
      <c r="I521" t="str">
        <f t="shared" si="33"/>
        <v>ФСБ, 5321083424 Административное здание (721)</v>
      </c>
      <c r="J521">
        <f t="shared" si="34"/>
        <v>3.0000000000000001E-3</v>
      </c>
      <c r="K521">
        <f t="shared" si="35"/>
        <v>1.456E-3</v>
      </c>
    </row>
    <row r="522" spans="1:11" ht="90" x14ac:dyDescent="0.25">
      <c r="A522" s="13" t="s">
        <v>197</v>
      </c>
      <c r="B522" s="13" t="s">
        <v>728</v>
      </c>
      <c r="C522" s="13" t="s">
        <v>972</v>
      </c>
      <c r="D522" s="28">
        <v>726</v>
      </c>
      <c r="E522" s="38">
        <v>6</v>
      </c>
      <c r="F522">
        <v>12.5</v>
      </c>
      <c r="G522">
        <v>2.9050000000000002</v>
      </c>
      <c r="H522" t="str">
        <f t="shared" si="32"/>
        <v>ГРС Новгород-1</v>
      </c>
      <c r="I522" t="str">
        <f t="shared" si="33"/>
        <v>Новгородская Производственная Компания, 5310018889 Недостроенное здание (кадастровый номер 53:11:0000000:5756) (726)</v>
      </c>
      <c r="J522">
        <f t="shared" si="34"/>
        <v>1.2500000000000001E-2</v>
      </c>
      <c r="K522">
        <f t="shared" si="35"/>
        <v>2.9050000000000005E-3</v>
      </c>
    </row>
    <row r="523" spans="1:11" ht="30" x14ac:dyDescent="0.25">
      <c r="A523" s="13" t="s">
        <v>198</v>
      </c>
      <c r="B523" s="13" t="s">
        <v>730</v>
      </c>
      <c r="C523" s="13" t="s">
        <v>973</v>
      </c>
      <c r="D523" s="28">
        <v>732</v>
      </c>
      <c r="E523" s="38">
        <v>6</v>
      </c>
      <c r="F523">
        <v>1.2</v>
      </c>
      <c r="G523">
        <v>1.1000000000000001</v>
      </c>
      <c r="H523" t="str">
        <f t="shared" si="32"/>
        <v>ГРС Боровичи</v>
      </c>
      <c r="I523" t="str">
        <f t="shared" si="33"/>
        <v>СтальТехПром, 5320017877 Офисное помещение (732)</v>
      </c>
      <c r="J523">
        <f t="shared" si="34"/>
        <v>1.1999999999999999E-3</v>
      </c>
      <c r="K523">
        <f t="shared" si="35"/>
        <v>1.1000000000000001E-3</v>
      </c>
    </row>
    <row r="524" spans="1:11" ht="90" x14ac:dyDescent="0.25">
      <c r="A524" s="13" t="s">
        <v>199</v>
      </c>
      <c r="B524" s="13" t="s">
        <v>974</v>
      </c>
      <c r="C524" s="13" t="s">
        <v>975</v>
      </c>
      <c r="D524" s="28">
        <v>733</v>
      </c>
      <c r="E524" s="38">
        <v>6</v>
      </c>
      <c r="F524">
        <v>1.339</v>
      </c>
      <c r="G524">
        <v>1.47</v>
      </c>
      <c r="H524" t="str">
        <f t="shared" si="32"/>
        <v>ГРС Возрождение</v>
      </c>
      <c r="I524" t="str">
        <f t="shared" si="33"/>
        <v>Местная религиозная организация Церковь с.Бронница, 5310005939 Церковь (733)</v>
      </c>
      <c r="J524">
        <f t="shared" si="34"/>
        <v>1.3389999999999999E-3</v>
      </c>
      <c r="K524">
        <f t="shared" si="35"/>
        <v>1.47E-3</v>
      </c>
    </row>
    <row r="525" spans="1:11" ht="45" x14ac:dyDescent="0.25">
      <c r="A525" s="13" t="s">
        <v>200</v>
      </c>
      <c r="B525" s="13" t="s">
        <v>744</v>
      </c>
      <c r="C525" s="13" t="s">
        <v>976</v>
      </c>
      <c r="D525" s="28">
        <v>734</v>
      </c>
      <c r="E525" s="38">
        <v>6</v>
      </c>
      <c r="F525">
        <v>0.75</v>
      </c>
      <c r="G525">
        <v>0.25</v>
      </c>
      <c r="H525" t="str">
        <f t="shared" si="32"/>
        <v>ГРС Старая Русса</v>
      </c>
      <c r="I525" t="str">
        <f t="shared" si="33"/>
        <v>Воскресенский Кафедральный Собор, 5322002925 Собор (734)</v>
      </c>
      <c r="J525">
        <f t="shared" si="34"/>
        <v>7.5000000000000002E-4</v>
      </c>
      <c r="K525">
        <f t="shared" si="35"/>
        <v>2.5000000000000001E-4</v>
      </c>
    </row>
    <row r="526" spans="1:11" ht="30" x14ac:dyDescent="0.25">
      <c r="A526" s="13" t="s">
        <v>201</v>
      </c>
      <c r="B526" s="13" t="s">
        <v>730</v>
      </c>
      <c r="C526" s="13" t="s">
        <v>977</v>
      </c>
      <c r="D526" s="28">
        <v>736</v>
      </c>
      <c r="E526" s="38">
        <v>6</v>
      </c>
      <c r="F526">
        <v>0</v>
      </c>
      <c r="G526">
        <v>3.7600000000000002</v>
      </c>
      <c r="H526" t="str">
        <f t="shared" si="32"/>
        <v>ГРС Боровичи</v>
      </c>
      <c r="I526" t="str">
        <f t="shared" si="33"/>
        <v>Элегия, 5320013079 Спортивный комплекс (736)</v>
      </c>
      <c r="J526">
        <f t="shared" si="34"/>
        <v>0</v>
      </c>
      <c r="K526">
        <f t="shared" si="35"/>
        <v>3.7600000000000003E-3</v>
      </c>
    </row>
    <row r="527" spans="1:11" ht="30" x14ac:dyDescent="0.25">
      <c r="A527" s="13" t="s">
        <v>202</v>
      </c>
      <c r="B527" s="13" t="s">
        <v>744</v>
      </c>
      <c r="C527" s="13" t="s">
        <v>978</v>
      </c>
      <c r="D527" s="28">
        <v>738</v>
      </c>
      <c r="E527" s="38">
        <v>6</v>
      </c>
      <c r="F527">
        <v>5</v>
      </c>
      <c r="G527">
        <v>0</v>
      </c>
      <c r="H527" t="str">
        <f t="shared" si="32"/>
        <v>ГРС Старая Русса</v>
      </c>
      <c r="I527" t="str">
        <f t="shared" si="33"/>
        <v>Декор-Строй, 5322009511 Цех (738)</v>
      </c>
      <c r="J527">
        <f t="shared" si="34"/>
        <v>5.0000000000000001E-3</v>
      </c>
      <c r="K527">
        <f t="shared" si="35"/>
        <v>0</v>
      </c>
    </row>
    <row r="528" spans="1:11" ht="30" x14ac:dyDescent="0.25">
      <c r="A528" s="13" t="s">
        <v>614</v>
      </c>
      <c r="B528" s="13" t="s">
        <v>855</v>
      </c>
      <c r="C528" s="13" t="s">
        <v>980</v>
      </c>
      <c r="D528" s="28">
        <v>740</v>
      </c>
      <c r="E528" s="38">
        <v>6</v>
      </c>
      <c r="F528">
        <v>0.60000000000000009</v>
      </c>
      <c r="G528">
        <v>0.30000000000000004</v>
      </c>
      <c r="H528" t="str">
        <f t="shared" si="32"/>
        <v>ГРС Валдай</v>
      </c>
      <c r="I528" t="str">
        <f t="shared" si="33"/>
        <v>Постоялый двор, 5302013478 Здание КБО (740)</v>
      </c>
      <c r="J528">
        <f t="shared" si="34"/>
        <v>6.0000000000000006E-4</v>
      </c>
      <c r="K528">
        <f t="shared" si="35"/>
        <v>3.0000000000000003E-4</v>
      </c>
    </row>
    <row r="529" spans="1:11" ht="45" x14ac:dyDescent="0.25">
      <c r="A529" s="13" t="s">
        <v>203</v>
      </c>
      <c r="B529" s="13" t="s">
        <v>728</v>
      </c>
      <c r="C529" s="13" t="s">
        <v>981</v>
      </c>
      <c r="D529" s="28">
        <v>741</v>
      </c>
      <c r="E529" s="38">
        <v>6</v>
      </c>
      <c r="F529">
        <v>3.75</v>
      </c>
      <c r="G529">
        <v>0</v>
      </c>
      <c r="H529" t="str">
        <f t="shared" si="32"/>
        <v>ГРС Новгород-1</v>
      </c>
      <c r="I529" t="str">
        <f t="shared" si="33"/>
        <v>ИП Поляков О.В., 532100850939 Производственное помещение (741)</v>
      </c>
      <c r="J529">
        <f t="shared" si="34"/>
        <v>3.7499999999999999E-3</v>
      </c>
      <c r="K529">
        <f t="shared" si="35"/>
        <v>0</v>
      </c>
    </row>
    <row r="530" spans="1:11" ht="15.75" x14ac:dyDescent="0.25">
      <c r="A530" s="13" t="s">
        <v>204</v>
      </c>
      <c r="B530" s="13" t="s">
        <v>734</v>
      </c>
      <c r="C530" s="13" t="s">
        <v>982</v>
      </c>
      <c r="D530" s="28">
        <v>744</v>
      </c>
      <c r="E530" s="38">
        <v>6</v>
      </c>
      <c r="F530">
        <v>2</v>
      </c>
      <c r="G530">
        <v>0</v>
      </c>
      <c r="H530" t="str">
        <f t="shared" si="32"/>
        <v>ГРС Короцко</v>
      </c>
      <c r="I530" t="str">
        <f t="shared" si="33"/>
        <v>Баркас, 5302011287 Кафе (744)</v>
      </c>
      <c r="J530">
        <f t="shared" si="34"/>
        <v>2E-3</v>
      </c>
      <c r="K530">
        <f t="shared" si="35"/>
        <v>0</v>
      </c>
    </row>
    <row r="531" spans="1:11" ht="30" x14ac:dyDescent="0.25">
      <c r="A531" s="13" t="s">
        <v>207</v>
      </c>
      <c r="B531" s="13" t="s">
        <v>742</v>
      </c>
      <c r="C531" s="13" t="s">
        <v>985</v>
      </c>
      <c r="D531" s="28">
        <v>748</v>
      </c>
      <c r="E531" s="38">
        <v>6</v>
      </c>
      <c r="F531">
        <v>6.1769999999999996</v>
      </c>
      <c r="G531">
        <v>0</v>
      </c>
      <c r="H531" t="str">
        <f t="shared" si="32"/>
        <v>ГРС Новгород-2</v>
      </c>
      <c r="I531" t="str">
        <f t="shared" si="33"/>
        <v>Компенз-Эластик, 5321136725 Офис (748)</v>
      </c>
      <c r="J531">
        <f t="shared" si="34"/>
        <v>6.1769999999999993E-3</v>
      </c>
      <c r="K531">
        <f t="shared" si="35"/>
        <v>0</v>
      </c>
    </row>
    <row r="532" spans="1:11" ht="30" x14ac:dyDescent="0.25">
      <c r="A532" s="13" t="s">
        <v>209</v>
      </c>
      <c r="B532" s="13" t="s">
        <v>728</v>
      </c>
      <c r="C532" s="13" t="s">
        <v>987</v>
      </c>
      <c r="D532" s="28">
        <v>752</v>
      </c>
      <c r="E532" s="38">
        <v>6</v>
      </c>
      <c r="F532">
        <v>1</v>
      </c>
      <c r="G532">
        <v>0</v>
      </c>
      <c r="H532" t="str">
        <f t="shared" si="32"/>
        <v>ГРС Новгород-1</v>
      </c>
      <c r="I532" t="str">
        <f t="shared" si="33"/>
        <v>ИП Смирнов А.И., 532101024798 Гараж (752)</v>
      </c>
      <c r="J532">
        <f t="shared" si="34"/>
        <v>1E-3</v>
      </c>
      <c r="K532">
        <f t="shared" si="35"/>
        <v>0</v>
      </c>
    </row>
    <row r="533" spans="1:11" ht="15.75" x14ac:dyDescent="0.25">
      <c r="A533" s="13" t="s">
        <v>210</v>
      </c>
      <c r="B533" s="13" t="s">
        <v>728</v>
      </c>
      <c r="C533" s="13" t="s">
        <v>990</v>
      </c>
      <c r="D533" s="28">
        <v>756</v>
      </c>
      <c r="E533" s="38">
        <v>6</v>
      </c>
      <c r="F533">
        <v>2</v>
      </c>
      <c r="G533">
        <v>0</v>
      </c>
      <c r="H533" t="str">
        <f t="shared" si="32"/>
        <v>ГРС Новгород-1</v>
      </c>
      <c r="I533" t="str">
        <f t="shared" si="33"/>
        <v>Стеклов, 5321091369 Цех (756)</v>
      </c>
      <c r="J533">
        <f t="shared" si="34"/>
        <v>2E-3</v>
      </c>
      <c r="K533">
        <f t="shared" si="35"/>
        <v>0</v>
      </c>
    </row>
    <row r="534" spans="1:11" ht="30" x14ac:dyDescent="0.25">
      <c r="A534" s="13" t="s">
        <v>211</v>
      </c>
      <c r="B534" s="13" t="s">
        <v>726</v>
      </c>
      <c r="C534" s="13" t="s">
        <v>991</v>
      </c>
      <c r="D534" s="28">
        <v>760</v>
      </c>
      <c r="E534" s="38">
        <v>6</v>
      </c>
      <c r="F534">
        <v>3.9850000000000003</v>
      </c>
      <c r="G534">
        <v>10.795999999999999</v>
      </c>
      <c r="H534" t="str">
        <f t="shared" si="32"/>
        <v>ГРС Малая Вишера</v>
      </c>
      <c r="I534" t="str">
        <f t="shared" si="33"/>
        <v>Стоик (ООО), 7825375395 Промплощадка (760)</v>
      </c>
      <c r="J534">
        <f t="shared" si="34"/>
        <v>3.9850000000000007E-3</v>
      </c>
      <c r="K534">
        <f t="shared" si="35"/>
        <v>1.0796E-2</v>
      </c>
    </row>
    <row r="535" spans="1:11" ht="15.75" x14ac:dyDescent="0.25">
      <c r="A535" s="17" t="s">
        <v>615</v>
      </c>
      <c r="B535" s="17" t="s">
        <v>855</v>
      </c>
      <c r="C535" s="17" t="s">
        <v>992</v>
      </c>
      <c r="D535" s="31">
        <v>762</v>
      </c>
      <c r="E535" s="41">
        <v>6</v>
      </c>
      <c r="F535">
        <v>0.02</v>
      </c>
      <c r="G535">
        <v>0</v>
      </c>
      <c r="H535" t="str">
        <f t="shared" si="32"/>
        <v>ГРС Валдай</v>
      </c>
      <c r="I535" t="str">
        <f t="shared" si="33"/>
        <v>СО ГРУПП Магазин</v>
      </c>
      <c r="J535">
        <f t="shared" si="34"/>
        <v>2.0000000000000002E-5</v>
      </c>
      <c r="K535">
        <f t="shared" si="35"/>
        <v>0</v>
      </c>
    </row>
    <row r="536" spans="1:11" ht="45" x14ac:dyDescent="0.25">
      <c r="A536" s="13" t="s">
        <v>212</v>
      </c>
      <c r="B536" s="13" t="s">
        <v>728</v>
      </c>
      <c r="C536" s="13" t="s">
        <v>993</v>
      </c>
      <c r="D536" s="28">
        <v>763</v>
      </c>
      <c r="E536" s="38">
        <v>6</v>
      </c>
      <c r="F536">
        <v>0.2</v>
      </c>
      <c r="G536">
        <v>0</v>
      </c>
      <c r="H536" t="str">
        <f t="shared" si="32"/>
        <v>ГРС Новгород-1</v>
      </c>
      <c r="I536" t="str">
        <f t="shared" si="33"/>
        <v>Гидроспецфундаментстрой НВ, 5321065979 Котельная (763)</v>
      </c>
      <c r="J536">
        <f t="shared" si="34"/>
        <v>2.0000000000000001E-4</v>
      </c>
      <c r="K536">
        <f t="shared" si="35"/>
        <v>0</v>
      </c>
    </row>
    <row r="537" spans="1:11" ht="30" x14ac:dyDescent="0.25">
      <c r="A537" s="13" t="s">
        <v>213</v>
      </c>
      <c r="B537" s="13" t="s">
        <v>742</v>
      </c>
      <c r="C537" s="13" t="s">
        <v>994</v>
      </c>
      <c r="D537" s="28">
        <v>764</v>
      </c>
      <c r="E537" s="38">
        <v>6</v>
      </c>
      <c r="F537">
        <v>0.7</v>
      </c>
      <c r="G537">
        <v>0.7</v>
      </c>
      <c r="H537" t="str">
        <f t="shared" si="32"/>
        <v>ГРС Новгород-2</v>
      </c>
      <c r="I537" t="str">
        <f t="shared" si="33"/>
        <v>Славянбанк, 5321068480 Котельная банка (764)</v>
      </c>
      <c r="J537">
        <f t="shared" si="34"/>
        <v>6.9999999999999999E-4</v>
      </c>
      <c r="K537">
        <f t="shared" si="35"/>
        <v>6.9999999999999999E-4</v>
      </c>
    </row>
    <row r="538" spans="1:11" ht="60" x14ac:dyDescent="0.25">
      <c r="A538" s="13" t="s">
        <v>214</v>
      </c>
      <c r="B538" s="13" t="s">
        <v>730</v>
      </c>
      <c r="C538" s="13" t="s">
        <v>1013</v>
      </c>
      <c r="D538" s="28">
        <v>787</v>
      </c>
      <c r="E538" s="38">
        <v>6</v>
      </c>
      <c r="F538">
        <v>0</v>
      </c>
      <c r="G538">
        <v>2.6769999999999996</v>
      </c>
      <c r="H538" t="str">
        <f t="shared" si="32"/>
        <v>ГРС Боровичи</v>
      </c>
      <c r="I538" t="str">
        <f t="shared" si="33"/>
        <v>МОМВД России "Боровичский", 5320003539 Административное здание ГИБДД (Котельная №28) (787)</v>
      </c>
      <c r="J538">
        <f t="shared" si="34"/>
        <v>0</v>
      </c>
      <c r="K538">
        <f t="shared" si="35"/>
        <v>2.6769999999999997E-3</v>
      </c>
    </row>
    <row r="539" spans="1:11" ht="45" x14ac:dyDescent="0.25">
      <c r="A539" s="13" t="s">
        <v>708</v>
      </c>
      <c r="B539" s="13" t="s">
        <v>726</v>
      </c>
      <c r="C539" s="13" t="s">
        <v>1015</v>
      </c>
      <c r="D539" s="28">
        <v>790</v>
      </c>
      <c r="E539" s="38">
        <v>6</v>
      </c>
      <c r="F539">
        <v>31</v>
      </c>
      <c r="G539">
        <v>0</v>
      </c>
      <c r="H539" t="str">
        <f t="shared" si="32"/>
        <v>ГРС Малая Вишера</v>
      </c>
      <c r="I539" t="str">
        <f t="shared" si="33"/>
        <v>ДЭП Маловишерское (ООО), 5307006192 Промплощадка (790)</v>
      </c>
      <c r="J539">
        <f t="shared" si="34"/>
        <v>3.1E-2</v>
      </c>
      <c r="K539">
        <f t="shared" si="35"/>
        <v>0</v>
      </c>
    </row>
    <row r="540" spans="1:11" ht="45" x14ac:dyDescent="0.25">
      <c r="A540" s="13" t="s">
        <v>216</v>
      </c>
      <c r="B540" s="13" t="s">
        <v>730</v>
      </c>
      <c r="C540" s="13" t="s">
        <v>1027</v>
      </c>
      <c r="D540" s="28">
        <v>806</v>
      </c>
      <c r="E540" s="38">
        <v>6</v>
      </c>
      <c r="F540">
        <v>16</v>
      </c>
      <c r="G540">
        <v>6.3</v>
      </c>
      <c r="H540" t="str">
        <f t="shared" si="32"/>
        <v>ГРС Боровичи</v>
      </c>
      <c r="I540" t="str">
        <f t="shared" si="33"/>
        <v>Авангард г. Боровичи, 5320015622 Зерносушилка (806)</v>
      </c>
      <c r="J540">
        <f t="shared" si="34"/>
        <v>1.6E-2</v>
      </c>
      <c r="K540">
        <f t="shared" si="35"/>
        <v>6.3E-3</v>
      </c>
    </row>
    <row r="541" spans="1:11" ht="30" x14ac:dyDescent="0.25">
      <c r="A541" s="13" t="s">
        <v>218</v>
      </c>
      <c r="B541" s="13" t="s">
        <v>728</v>
      </c>
      <c r="C541" s="13" t="s">
        <v>1029</v>
      </c>
      <c r="D541" s="28">
        <v>812</v>
      </c>
      <c r="E541" s="38">
        <v>6</v>
      </c>
      <c r="F541">
        <v>8.49</v>
      </c>
      <c r="G541">
        <v>4.2430000000000003</v>
      </c>
      <c r="H541" t="str">
        <f t="shared" si="32"/>
        <v>ГРС Новгород-1</v>
      </c>
      <c r="I541" t="str">
        <f t="shared" si="33"/>
        <v>Фламинго, 5321000467 Кафе-бар (812)</v>
      </c>
      <c r="J541">
        <f t="shared" si="34"/>
        <v>8.490000000000001E-3</v>
      </c>
      <c r="K541">
        <f t="shared" si="35"/>
        <v>4.2430000000000002E-3</v>
      </c>
    </row>
    <row r="542" spans="1:11" ht="30" x14ac:dyDescent="0.25">
      <c r="A542" s="13" t="s">
        <v>219</v>
      </c>
      <c r="B542" s="13" t="s">
        <v>728</v>
      </c>
      <c r="C542" s="13" t="s">
        <v>1030</v>
      </c>
      <c r="D542" s="28">
        <v>820</v>
      </c>
      <c r="E542" s="38">
        <v>6</v>
      </c>
      <c r="F542">
        <v>1.514</v>
      </c>
      <c r="G542">
        <v>4.1050000000000004</v>
      </c>
      <c r="H542" t="str">
        <f t="shared" si="32"/>
        <v>ГРС Новгород-1</v>
      </c>
      <c r="I542" t="str">
        <f t="shared" si="33"/>
        <v>Ночной океан, 5321107675 Ресторан (820)</v>
      </c>
      <c r="J542">
        <f t="shared" si="34"/>
        <v>1.5139999999999999E-3</v>
      </c>
      <c r="K542">
        <f t="shared" si="35"/>
        <v>4.1050000000000001E-3</v>
      </c>
    </row>
    <row r="543" spans="1:11" ht="30" x14ac:dyDescent="0.25">
      <c r="A543" s="13" t="s">
        <v>220</v>
      </c>
      <c r="B543" s="13" t="s">
        <v>730</v>
      </c>
      <c r="C543" s="13" t="s">
        <v>1031</v>
      </c>
      <c r="D543" s="28">
        <v>822</v>
      </c>
      <c r="E543" s="38">
        <v>6</v>
      </c>
      <c r="F543">
        <v>1.9</v>
      </c>
      <c r="G543">
        <v>1.762</v>
      </c>
      <c r="H543" t="str">
        <f t="shared" si="32"/>
        <v>ГРС Боровичи</v>
      </c>
      <c r="I543" t="str">
        <f t="shared" si="33"/>
        <v>Транзит, 5320012607 Административное здание (822)</v>
      </c>
      <c r="J543">
        <f t="shared" si="34"/>
        <v>1.9E-3</v>
      </c>
      <c r="K543">
        <f t="shared" si="35"/>
        <v>1.7620000000000001E-3</v>
      </c>
    </row>
    <row r="544" spans="1:11" ht="30" x14ac:dyDescent="0.25">
      <c r="A544" s="13" t="s">
        <v>220</v>
      </c>
      <c r="B544" s="13" t="s">
        <v>730</v>
      </c>
      <c r="C544" s="13" t="s">
        <v>1032</v>
      </c>
      <c r="D544" s="28">
        <v>823</v>
      </c>
      <c r="E544" s="38">
        <v>6</v>
      </c>
      <c r="F544">
        <v>1.5</v>
      </c>
      <c r="G544">
        <v>1.508</v>
      </c>
      <c r="H544" t="str">
        <f t="shared" si="32"/>
        <v>ГРС Боровичи</v>
      </c>
      <c r="I544" t="str">
        <f t="shared" si="33"/>
        <v>Транзит, 5320012607 Административное здание (823)</v>
      </c>
      <c r="J544">
        <f t="shared" si="34"/>
        <v>1.5E-3</v>
      </c>
      <c r="K544">
        <f t="shared" si="35"/>
        <v>1.508E-3</v>
      </c>
    </row>
    <row r="545" spans="1:11" ht="45" x14ac:dyDescent="0.25">
      <c r="A545" s="13" t="s">
        <v>227</v>
      </c>
      <c r="B545" s="13" t="s">
        <v>744</v>
      </c>
      <c r="C545" s="13" t="s">
        <v>1040</v>
      </c>
      <c r="D545" s="28">
        <v>836</v>
      </c>
      <c r="E545" s="38">
        <v>6</v>
      </c>
      <c r="F545">
        <v>0.7</v>
      </c>
      <c r="G545">
        <v>0.7</v>
      </c>
      <c r="H545" t="str">
        <f t="shared" si="32"/>
        <v>ГРС Старая Русса</v>
      </c>
      <c r="I545" t="str">
        <f t="shared" si="33"/>
        <v>Ветстанция Старорусская, 5322009409 Административное здание (836)</v>
      </c>
      <c r="J545">
        <f t="shared" si="34"/>
        <v>6.9999999999999999E-4</v>
      </c>
      <c r="K545">
        <f t="shared" si="35"/>
        <v>6.9999999999999999E-4</v>
      </c>
    </row>
    <row r="546" spans="1:11" ht="30" x14ac:dyDescent="0.25">
      <c r="A546" s="22" t="s">
        <v>709</v>
      </c>
      <c r="B546" s="22" t="s">
        <v>728</v>
      </c>
      <c r="C546" s="22" t="s">
        <v>1041</v>
      </c>
      <c r="D546" s="32">
        <v>840</v>
      </c>
      <c r="E546" s="45">
        <v>6</v>
      </c>
      <c r="F546">
        <v>0.4</v>
      </c>
      <c r="G546">
        <v>0</v>
      </c>
      <c r="H546" t="str">
        <f t="shared" si="32"/>
        <v>ГРС Новгород-1</v>
      </c>
      <c r="I546" t="str">
        <f t="shared" si="33"/>
        <v>Протопопов Максим Сергеевич Столярный цех (840)</v>
      </c>
      <c r="J546">
        <f t="shared" si="34"/>
        <v>4.0000000000000002E-4</v>
      </c>
      <c r="K546">
        <f t="shared" si="35"/>
        <v>0</v>
      </c>
    </row>
    <row r="547" spans="1:11" ht="30" x14ac:dyDescent="0.25">
      <c r="A547" s="14" t="s">
        <v>228</v>
      </c>
      <c r="B547" s="13" t="s">
        <v>1042</v>
      </c>
      <c r="C547" s="13" t="s">
        <v>1043</v>
      </c>
      <c r="D547" s="28">
        <v>841</v>
      </c>
      <c r="E547" s="38">
        <v>6</v>
      </c>
      <c r="F547">
        <v>0.5</v>
      </c>
      <c r="G547">
        <v>0.5</v>
      </c>
      <c r="H547" t="str">
        <f t="shared" si="32"/>
        <v>ГРС Красный Фарфорист</v>
      </c>
      <c r="I547" t="str">
        <f t="shared" si="33"/>
        <v>Чудовская ЦРБ, 5318000812 ЦОВП (841)</v>
      </c>
      <c r="J547">
        <f t="shared" si="34"/>
        <v>5.0000000000000001E-4</v>
      </c>
      <c r="K547">
        <f t="shared" si="35"/>
        <v>5.0000000000000001E-4</v>
      </c>
    </row>
    <row r="548" spans="1:11" ht="45" x14ac:dyDescent="0.25">
      <c r="A548" s="13" t="s">
        <v>137</v>
      </c>
      <c r="B548" s="13" t="s">
        <v>730</v>
      </c>
      <c r="C548" s="13" t="s">
        <v>1044</v>
      </c>
      <c r="D548" s="28">
        <v>842</v>
      </c>
      <c r="E548" s="38">
        <v>6</v>
      </c>
      <c r="F548">
        <v>1.75</v>
      </c>
      <c r="G548">
        <v>1.25</v>
      </c>
      <c r="H548" t="str">
        <f t="shared" si="32"/>
        <v>ГРС Боровичи</v>
      </c>
      <c r="I548" t="str">
        <f t="shared" si="33"/>
        <v>АтомСпецСтрой, 5320020534 Административно-бытовой комплекс (842)</v>
      </c>
      <c r="J548">
        <f t="shared" si="34"/>
        <v>1.75E-3</v>
      </c>
      <c r="K548">
        <f t="shared" si="35"/>
        <v>1.25E-3</v>
      </c>
    </row>
    <row r="549" spans="1:11" ht="45" x14ac:dyDescent="0.25">
      <c r="A549" s="13" t="s">
        <v>164</v>
      </c>
      <c r="B549" s="13" t="s">
        <v>974</v>
      </c>
      <c r="C549" s="13" t="s">
        <v>1114</v>
      </c>
      <c r="D549" s="28">
        <v>929</v>
      </c>
      <c r="E549" s="38">
        <v>6</v>
      </c>
      <c r="F549">
        <v>0</v>
      </c>
      <c r="G549">
        <v>0.42</v>
      </c>
      <c r="H549" t="str">
        <f t="shared" si="32"/>
        <v>ГРС Возрождение</v>
      </c>
      <c r="I549" t="str">
        <f t="shared" si="33"/>
        <v>Тепловая Компания Новгородская, 5301003692 Котельная №43 (929)</v>
      </c>
      <c r="J549">
        <f t="shared" si="34"/>
        <v>0</v>
      </c>
      <c r="K549">
        <f t="shared" si="35"/>
        <v>4.1999999999999996E-4</v>
      </c>
    </row>
    <row r="550" spans="1:11" ht="45" x14ac:dyDescent="0.25">
      <c r="A550" s="13" t="s">
        <v>164</v>
      </c>
      <c r="B550" s="13" t="s">
        <v>1042</v>
      </c>
      <c r="C550" s="13" t="s">
        <v>1117</v>
      </c>
      <c r="D550" s="28">
        <v>932</v>
      </c>
      <c r="E550" s="38">
        <v>6</v>
      </c>
      <c r="F550">
        <v>3</v>
      </c>
      <c r="G550">
        <v>1.2669999999999999</v>
      </c>
      <c r="H550" t="str">
        <f t="shared" si="32"/>
        <v>ГРС Красный Фарфорист</v>
      </c>
      <c r="I550" t="str">
        <f t="shared" si="33"/>
        <v>Тепловая Компания Новгородская, 5301003692 Котельная №11 (932)</v>
      </c>
      <c r="J550">
        <f t="shared" si="34"/>
        <v>3.0000000000000001E-3</v>
      </c>
      <c r="K550">
        <f t="shared" si="35"/>
        <v>1.2669999999999999E-3</v>
      </c>
    </row>
    <row r="551" spans="1:11" ht="45" x14ac:dyDescent="0.25">
      <c r="A551" s="13" t="s">
        <v>164</v>
      </c>
      <c r="B551" s="13" t="s">
        <v>762</v>
      </c>
      <c r="C551" s="13" t="s">
        <v>1122</v>
      </c>
      <c r="D551" s="28">
        <v>939</v>
      </c>
      <c r="E551" s="38">
        <v>6</v>
      </c>
      <c r="F551">
        <v>0</v>
      </c>
      <c r="G551">
        <v>0.28599999999999998</v>
      </c>
      <c r="H551" t="str">
        <f t="shared" si="32"/>
        <v>ГРС Чудово</v>
      </c>
      <c r="I551" t="str">
        <f t="shared" si="33"/>
        <v>Тепловая Компания Новгородская, 5301003692 Котельная №17 (939)</v>
      </c>
      <c r="J551">
        <f t="shared" si="34"/>
        <v>0</v>
      </c>
      <c r="K551">
        <f t="shared" si="35"/>
        <v>2.8599999999999996E-4</v>
      </c>
    </row>
    <row r="552" spans="1:11" ht="45" x14ac:dyDescent="0.25">
      <c r="A552" s="13" t="s">
        <v>231</v>
      </c>
      <c r="B552" s="13" t="s">
        <v>728</v>
      </c>
      <c r="C552" s="13" t="s">
        <v>1124</v>
      </c>
      <c r="D552" s="28">
        <v>944</v>
      </c>
      <c r="E552" s="38">
        <v>6</v>
      </c>
      <c r="F552">
        <v>1.0740000000000001</v>
      </c>
      <c r="G552">
        <v>0.307</v>
      </c>
      <c r="H552" t="str">
        <f t="shared" si="32"/>
        <v>ГРС Новгород-1</v>
      </c>
      <c r="I552" t="str">
        <f t="shared" si="33"/>
        <v>Красивые дома (бывш. "Концепт Фуд"), 5321078336 Автосервис (944)</v>
      </c>
      <c r="J552">
        <f t="shared" si="34"/>
        <v>1.0740000000000001E-3</v>
      </c>
      <c r="K552">
        <f t="shared" si="35"/>
        <v>3.0699999999999998E-4</v>
      </c>
    </row>
    <row r="553" spans="1:11" ht="45" x14ac:dyDescent="0.25">
      <c r="A553" s="13" t="s">
        <v>616</v>
      </c>
      <c r="B553" s="13" t="s">
        <v>730</v>
      </c>
      <c r="C553" s="13" t="s">
        <v>1125</v>
      </c>
      <c r="D553" s="28">
        <v>946</v>
      </c>
      <c r="E553" s="38">
        <v>6</v>
      </c>
      <c r="F553">
        <v>1</v>
      </c>
      <c r="G553">
        <v>0</v>
      </c>
      <c r="H553" t="str">
        <f t="shared" si="32"/>
        <v>ГРС Боровичи</v>
      </c>
      <c r="I553" t="str">
        <f t="shared" si="33"/>
        <v>Павлова Оксана Юрьевна, 532001454980 Магазин (946)</v>
      </c>
      <c r="J553">
        <f t="shared" si="34"/>
        <v>1E-3</v>
      </c>
      <c r="K553">
        <f t="shared" si="35"/>
        <v>0</v>
      </c>
    </row>
    <row r="554" spans="1:11" ht="15.75" x14ac:dyDescent="0.25">
      <c r="A554" s="13" t="s">
        <v>233</v>
      </c>
      <c r="B554" s="13" t="s">
        <v>730</v>
      </c>
      <c r="C554" s="13" t="s">
        <v>1128</v>
      </c>
      <c r="D554" s="28">
        <v>956</v>
      </c>
      <c r="E554" s="38">
        <v>6</v>
      </c>
      <c r="F554">
        <v>0.5</v>
      </c>
      <c r="G554">
        <v>0</v>
      </c>
      <c r="H554" t="str">
        <f t="shared" si="32"/>
        <v>ГРС Боровичи</v>
      </c>
      <c r="I554" t="str">
        <f t="shared" si="33"/>
        <v>МИД, 5320000792 Офис (956)</v>
      </c>
      <c r="J554">
        <f t="shared" si="34"/>
        <v>5.0000000000000001E-4</v>
      </c>
      <c r="K554">
        <f t="shared" si="35"/>
        <v>0</v>
      </c>
    </row>
    <row r="555" spans="1:11" ht="15.75" x14ac:dyDescent="0.25">
      <c r="A555" s="13" t="s">
        <v>234</v>
      </c>
      <c r="B555" s="13" t="s">
        <v>730</v>
      </c>
      <c r="C555" s="13" t="s">
        <v>1129</v>
      </c>
      <c r="D555" s="28">
        <v>957</v>
      </c>
      <c r="E555" s="38">
        <v>6</v>
      </c>
      <c r="F555">
        <v>15.05</v>
      </c>
      <c r="G555">
        <v>16.98</v>
      </c>
      <c r="H555" t="str">
        <f t="shared" si="32"/>
        <v>ГРС Боровичи</v>
      </c>
      <c r="I555" t="str">
        <f t="shared" si="33"/>
        <v>Звезда-2, 5320013696 Пекарня (957)</v>
      </c>
      <c r="J555">
        <f t="shared" si="34"/>
        <v>1.5050000000000001E-2</v>
      </c>
      <c r="K555">
        <f t="shared" si="35"/>
        <v>1.6980000000000002E-2</v>
      </c>
    </row>
    <row r="556" spans="1:11" ht="30" x14ac:dyDescent="0.25">
      <c r="A556" s="13" t="s">
        <v>238</v>
      </c>
      <c r="B556" s="13" t="s">
        <v>730</v>
      </c>
      <c r="C556" s="13" t="s">
        <v>1133</v>
      </c>
      <c r="D556" s="28">
        <v>964</v>
      </c>
      <c r="E556" s="38">
        <v>6</v>
      </c>
      <c r="F556">
        <v>0.28999999999999998</v>
      </c>
      <c r="G556">
        <v>0.26500000000000001</v>
      </c>
      <c r="H556" t="str">
        <f t="shared" si="32"/>
        <v>ГРС Боровичи</v>
      </c>
      <c r="I556" t="str">
        <f t="shared" si="33"/>
        <v>БОРХОЛОД ПЛЮС, 5320018246 Офис (964)</v>
      </c>
      <c r="J556">
        <f t="shared" si="34"/>
        <v>2.9E-4</v>
      </c>
      <c r="K556">
        <f t="shared" si="35"/>
        <v>2.6499999999999999E-4</v>
      </c>
    </row>
    <row r="557" spans="1:11" ht="15.75" x14ac:dyDescent="0.25">
      <c r="A557" s="13" t="s">
        <v>239</v>
      </c>
      <c r="B557" s="13" t="s">
        <v>730</v>
      </c>
      <c r="C557" s="13" t="s">
        <v>1134</v>
      </c>
      <c r="D557" s="28">
        <v>966</v>
      </c>
      <c r="E557" s="38">
        <v>6</v>
      </c>
      <c r="F557">
        <v>0.7</v>
      </c>
      <c r="G557">
        <v>0</v>
      </c>
      <c r="H557" t="str">
        <f t="shared" si="32"/>
        <v>ГРС Боровичи</v>
      </c>
      <c r="I557" t="str">
        <f t="shared" si="33"/>
        <v>Гранит, 5320005504 Офис (966)</v>
      </c>
      <c r="J557">
        <f t="shared" si="34"/>
        <v>6.9999999999999999E-4</v>
      </c>
      <c r="K557">
        <f t="shared" si="35"/>
        <v>0</v>
      </c>
    </row>
    <row r="558" spans="1:11" ht="30" x14ac:dyDescent="0.25">
      <c r="A558" s="13" t="s">
        <v>240</v>
      </c>
      <c r="B558" s="13" t="s">
        <v>728</v>
      </c>
      <c r="C558" s="13" t="s">
        <v>1135</v>
      </c>
      <c r="D558" s="28">
        <v>969</v>
      </c>
      <c r="E558" s="38">
        <v>6</v>
      </c>
      <c r="F558">
        <v>2.4</v>
      </c>
      <c r="G558">
        <v>2.1019999999999999</v>
      </c>
      <c r="H558" t="str">
        <f t="shared" si="32"/>
        <v>ГРС Новгород-1</v>
      </c>
      <c r="I558" t="str">
        <f t="shared" si="33"/>
        <v>ДТА Агро, 5321153199 Кафе (969)</v>
      </c>
      <c r="J558">
        <f t="shared" si="34"/>
        <v>2.3999999999999998E-3</v>
      </c>
      <c r="K558">
        <f t="shared" si="35"/>
        <v>2.1019999999999997E-3</v>
      </c>
    </row>
    <row r="559" spans="1:11" ht="15.75" x14ac:dyDescent="0.25">
      <c r="A559" s="23" t="s">
        <v>2865</v>
      </c>
      <c r="B559" s="23" t="s">
        <v>728</v>
      </c>
      <c r="C559" s="23" t="s">
        <v>1135</v>
      </c>
      <c r="D559" s="35">
        <v>969</v>
      </c>
      <c r="E559" s="46">
        <v>6</v>
      </c>
      <c r="F559">
        <v>1.9019999999999999</v>
      </c>
      <c r="G559">
        <v>1.9770000000000001</v>
      </c>
      <c r="H559" t="str">
        <f t="shared" si="32"/>
        <v>ГРС Новгород-1</v>
      </c>
      <c r="I559" t="str">
        <f t="shared" si="33"/>
        <v>Сказка Кафе (969)</v>
      </c>
      <c r="J559">
        <f t="shared" si="34"/>
        <v>1.9019999999999998E-3</v>
      </c>
      <c r="K559">
        <f t="shared" si="35"/>
        <v>1.977E-3</v>
      </c>
    </row>
    <row r="560" spans="1:11" ht="30" x14ac:dyDescent="0.25">
      <c r="A560" s="13" t="s">
        <v>246</v>
      </c>
      <c r="B560" s="13" t="s">
        <v>742</v>
      </c>
      <c r="C560" s="13" t="s">
        <v>1142</v>
      </c>
      <c r="D560" s="28">
        <v>980</v>
      </c>
      <c r="E560" s="38">
        <v>6</v>
      </c>
      <c r="F560">
        <v>1.7999999999999998</v>
      </c>
      <c r="G560">
        <v>1.3149999999999999</v>
      </c>
      <c r="H560" t="str">
        <f t="shared" si="32"/>
        <v>ГРС Новгород-2</v>
      </c>
      <c r="I560" t="str">
        <f t="shared" si="33"/>
        <v>Ягодка (д.с. №3), 5321054085 Детский сад (980)</v>
      </c>
      <c r="J560">
        <f t="shared" si="34"/>
        <v>1.7999999999999997E-3</v>
      </c>
      <c r="K560">
        <f t="shared" si="35"/>
        <v>1.315E-3</v>
      </c>
    </row>
    <row r="561" spans="1:11" ht="30" x14ac:dyDescent="0.25">
      <c r="A561" s="13" t="s">
        <v>249</v>
      </c>
      <c r="B561" s="13" t="s">
        <v>762</v>
      </c>
      <c r="C561" s="13" t="s">
        <v>1145</v>
      </c>
      <c r="D561" s="28">
        <v>989</v>
      </c>
      <c r="E561" s="38">
        <v>6</v>
      </c>
      <c r="F561">
        <v>2</v>
      </c>
      <c r="G561">
        <v>0</v>
      </c>
      <c r="H561" t="str">
        <f t="shared" si="32"/>
        <v>ГРС Чудово</v>
      </c>
      <c r="I561" t="str">
        <f t="shared" si="33"/>
        <v>Энергомаш-Сервис, 5318006317 Офис (989)</v>
      </c>
      <c r="J561">
        <f t="shared" si="34"/>
        <v>2E-3</v>
      </c>
      <c r="K561">
        <f t="shared" si="35"/>
        <v>0</v>
      </c>
    </row>
    <row r="562" spans="1:11" ht="45" x14ac:dyDescent="0.25">
      <c r="A562" s="13" t="s">
        <v>252</v>
      </c>
      <c r="B562" s="13" t="s">
        <v>734</v>
      </c>
      <c r="C562" s="13" t="s">
        <v>1148</v>
      </c>
      <c r="D562" s="28">
        <v>995</v>
      </c>
      <c r="E562" s="38">
        <v>6</v>
      </c>
      <c r="F562">
        <v>3.9</v>
      </c>
      <c r="G562">
        <v>0.19400000000000001</v>
      </c>
      <c r="H562" t="str">
        <f t="shared" si="32"/>
        <v>ГРС Короцко</v>
      </c>
      <c r="I562" t="str">
        <f t="shared" si="33"/>
        <v>Гидрологический институт, 7801002154 Административный комплекс (995)</v>
      </c>
      <c r="J562">
        <f t="shared" si="34"/>
        <v>3.8999999999999998E-3</v>
      </c>
      <c r="K562">
        <f t="shared" si="35"/>
        <v>1.94E-4</v>
      </c>
    </row>
    <row r="563" spans="1:11" ht="30" x14ac:dyDescent="0.25">
      <c r="A563" s="19" t="s">
        <v>659</v>
      </c>
      <c r="B563" s="19" t="s">
        <v>742</v>
      </c>
      <c r="C563" s="19" t="s">
        <v>1806</v>
      </c>
      <c r="D563" s="19">
        <v>2706</v>
      </c>
      <c r="E563" s="38">
        <v>6</v>
      </c>
      <c r="F563">
        <v>2.4000000000000004</v>
      </c>
      <c r="G563">
        <v>0</v>
      </c>
      <c r="H563" t="str">
        <f t="shared" si="32"/>
        <v>ГРС Новгород-2</v>
      </c>
      <c r="I563" t="str">
        <f t="shared" si="33"/>
        <v>Перспектива Жилой дом (30 кв.)</v>
      </c>
      <c r="J563">
        <f t="shared" si="34"/>
        <v>2.4000000000000002E-3</v>
      </c>
      <c r="K563">
        <f t="shared" si="35"/>
        <v>0</v>
      </c>
    </row>
    <row r="564" spans="1:11" ht="30" x14ac:dyDescent="0.25">
      <c r="A564" s="19" t="s">
        <v>660</v>
      </c>
      <c r="B564" s="19" t="s">
        <v>728</v>
      </c>
      <c r="C564" s="19" t="s">
        <v>1425</v>
      </c>
      <c r="D564" s="19">
        <v>2707</v>
      </c>
      <c r="E564" s="38">
        <v>6</v>
      </c>
      <c r="F564">
        <v>3</v>
      </c>
      <c r="G564">
        <v>0</v>
      </c>
      <c r="H564" t="str">
        <f t="shared" si="32"/>
        <v>ГРС Новгород-1</v>
      </c>
      <c r="I564" t="str">
        <f t="shared" si="33"/>
        <v>Смолкин Алексей Владиславович Нежилое помещение</v>
      </c>
      <c r="J564">
        <f t="shared" si="34"/>
        <v>3.0000000000000001E-3</v>
      </c>
      <c r="K564">
        <f t="shared" si="35"/>
        <v>0</v>
      </c>
    </row>
    <row r="565" spans="1:11" ht="30" x14ac:dyDescent="0.25">
      <c r="A565" s="19" t="s">
        <v>661</v>
      </c>
      <c r="B565" s="19" t="s">
        <v>742</v>
      </c>
      <c r="C565" s="19" t="s">
        <v>1425</v>
      </c>
      <c r="D565" s="19">
        <v>2708</v>
      </c>
      <c r="E565" s="38">
        <v>6</v>
      </c>
      <c r="F565">
        <v>0.80200000000000005</v>
      </c>
      <c r="G565">
        <v>0.126</v>
      </c>
      <c r="H565" t="str">
        <f t="shared" si="32"/>
        <v>ГРС Новгород-2</v>
      </c>
      <c r="I565" t="str">
        <f t="shared" si="33"/>
        <v>ГК "Деловой партнер" Нежилое помещение</v>
      </c>
      <c r="J565">
        <f t="shared" si="34"/>
        <v>8.0200000000000009E-4</v>
      </c>
      <c r="K565">
        <f t="shared" si="35"/>
        <v>1.26E-4</v>
      </c>
    </row>
    <row r="566" spans="1:11" ht="45" x14ac:dyDescent="0.25">
      <c r="A566" s="17" t="s">
        <v>583</v>
      </c>
      <c r="B566" s="17" t="s">
        <v>730</v>
      </c>
      <c r="C566" s="17" t="s">
        <v>1809</v>
      </c>
      <c r="D566" s="17">
        <v>2715</v>
      </c>
      <c r="E566" s="41">
        <v>6</v>
      </c>
      <c r="F566">
        <v>0</v>
      </c>
      <c r="G566">
        <v>0.36099999999999999</v>
      </c>
      <c r="H566" t="str">
        <f t="shared" si="32"/>
        <v>ГРС Боровичи</v>
      </c>
      <c r="I566" t="str">
        <f t="shared" si="33"/>
        <v>Любытинский район теплоснабжения Отопительная установка ТГУ-НОРД-120</v>
      </c>
      <c r="J566">
        <f t="shared" si="34"/>
        <v>0</v>
      </c>
      <c r="K566">
        <f t="shared" si="35"/>
        <v>3.6099999999999999E-4</v>
      </c>
    </row>
    <row r="567" spans="1:11" ht="45" x14ac:dyDescent="0.25">
      <c r="A567" s="17" t="s">
        <v>583</v>
      </c>
      <c r="B567" s="17" t="s">
        <v>730</v>
      </c>
      <c r="C567" s="17" t="s">
        <v>1810</v>
      </c>
      <c r="D567" s="17">
        <v>2716</v>
      </c>
      <c r="E567" s="41">
        <v>6</v>
      </c>
      <c r="F567">
        <v>0</v>
      </c>
      <c r="G567">
        <v>0.63800000000000001</v>
      </c>
      <c r="H567" t="str">
        <f t="shared" si="32"/>
        <v>ГРС Боровичи</v>
      </c>
      <c r="I567" t="str">
        <f t="shared" si="33"/>
        <v>Любытинский район теплоснабжения Отопительная установка ТГУ-НОРД 60</v>
      </c>
      <c r="J567">
        <f t="shared" si="34"/>
        <v>0</v>
      </c>
      <c r="K567">
        <f t="shared" si="35"/>
        <v>6.38E-4</v>
      </c>
    </row>
    <row r="568" spans="1:11" ht="45" x14ac:dyDescent="0.25">
      <c r="A568" s="17" t="s">
        <v>583</v>
      </c>
      <c r="B568" s="17" t="s">
        <v>730</v>
      </c>
      <c r="C568" s="17" t="s">
        <v>1808</v>
      </c>
      <c r="D568" s="17">
        <v>2717</v>
      </c>
      <c r="E568" s="41">
        <v>6</v>
      </c>
      <c r="F568">
        <v>0</v>
      </c>
      <c r="G568">
        <v>2.903</v>
      </c>
      <c r="H568" t="str">
        <f t="shared" si="32"/>
        <v>ГРС Боровичи</v>
      </c>
      <c r="I568" t="str">
        <f t="shared" si="33"/>
        <v>Любытинский район теплоснабжения Отопительная установка ТГУ-НОРД 350М</v>
      </c>
      <c r="J568">
        <f t="shared" si="34"/>
        <v>0</v>
      </c>
      <c r="K568">
        <f t="shared" si="35"/>
        <v>2.9030000000000002E-3</v>
      </c>
    </row>
    <row r="569" spans="1:11" ht="30" x14ac:dyDescent="0.25">
      <c r="A569" s="17" t="s">
        <v>662</v>
      </c>
      <c r="B569" s="17" t="s">
        <v>742</v>
      </c>
      <c r="C569" s="17" t="s">
        <v>1425</v>
      </c>
      <c r="D569" s="17">
        <v>2726</v>
      </c>
      <c r="E569" s="41">
        <v>6</v>
      </c>
      <c r="F569">
        <v>3</v>
      </c>
      <c r="G569">
        <v>0.64300000000000002</v>
      </c>
      <c r="H569" t="str">
        <f t="shared" si="32"/>
        <v>ГРС Новгород-2</v>
      </c>
      <c r="I569" t="str">
        <f t="shared" si="33"/>
        <v>Новострой Нежилое помещение</v>
      </c>
      <c r="J569">
        <f t="shared" si="34"/>
        <v>3.0000000000000001E-3</v>
      </c>
      <c r="K569">
        <f t="shared" si="35"/>
        <v>6.4300000000000002E-4</v>
      </c>
    </row>
    <row r="570" spans="1:11" ht="45" x14ac:dyDescent="0.25">
      <c r="A570" s="24" t="s">
        <v>721</v>
      </c>
      <c r="B570" s="24" t="s">
        <v>730</v>
      </c>
      <c r="C570" s="24" t="s">
        <v>1814</v>
      </c>
      <c r="D570" s="24">
        <v>2738</v>
      </c>
      <c r="E570" s="48">
        <v>6</v>
      </c>
      <c r="F570">
        <v>2.4279999999999999</v>
      </c>
      <c r="G570">
        <v>0.35099999999999998</v>
      </c>
      <c r="H570" t="str">
        <f t="shared" si="32"/>
        <v>ГРС Боровичи</v>
      </c>
      <c r="I570" t="str">
        <f t="shared" si="33"/>
        <v>Агро-Волок Цех по переработке молока</v>
      </c>
      <c r="J570">
        <f t="shared" si="34"/>
        <v>2.428E-3</v>
      </c>
      <c r="K570">
        <f t="shared" si="35"/>
        <v>3.5099999999999997E-4</v>
      </c>
    </row>
    <row r="571" spans="1:11" ht="30" x14ac:dyDescent="0.25">
      <c r="A571" s="18" t="s">
        <v>724</v>
      </c>
      <c r="B571" s="18" t="s">
        <v>855</v>
      </c>
      <c r="C571" s="18" t="s">
        <v>1816</v>
      </c>
      <c r="D571" s="18">
        <v>2745</v>
      </c>
      <c r="E571" s="42">
        <v>6</v>
      </c>
      <c r="F571">
        <v>2.7629999999999999</v>
      </c>
      <c r="G571">
        <v>1.3049999999999999</v>
      </c>
      <c r="H571" t="str">
        <f t="shared" si="32"/>
        <v>ГРС Валдай</v>
      </c>
      <c r="I571" t="str">
        <f t="shared" si="33"/>
        <v>Агаев Фаррух Эльхан оглы База</v>
      </c>
      <c r="J571">
        <f t="shared" si="34"/>
        <v>2.7629999999999998E-3</v>
      </c>
      <c r="K571">
        <f t="shared" si="35"/>
        <v>1.305E-3</v>
      </c>
    </row>
    <row r="572" spans="1:11" ht="30" x14ac:dyDescent="0.25">
      <c r="A572" s="22" t="s">
        <v>2872</v>
      </c>
      <c r="B572" s="22" t="s">
        <v>749</v>
      </c>
      <c r="C572" s="22" t="s">
        <v>1425</v>
      </c>
      <c r="D572" s="22">
        <v>2748</v>
      </c>
      <c r="E572" s="45">
        <v>6</v>
      </c>
      <c r="F572">
        <v>1.7</v>
      </c>
      <c r="G572">
        <v>0.35</v>
      </c>
      <c r="H572" t="str">
        <f t="shared" si="32"/>
        <v>ГРС Окуловка</v>
      </c>
      <c r="I572" t="str">
        <f t="shared" si="33"/>
        <v>Невметов Небиулла Калимуллович Нежилое помещение</v>
      </c>
      <c r="J572">
        <f t="shared" si="34"/>
        <v>1.6999999999999999E-3</v>
      </c>
      <c r="K572">
        <f t="shared" si="35"/>
        <v>3.5E-4</v>
      </c>
    </row>
    <row r="573" spans="1:11" ht="75" x14ac:dyDescent="0.25">
      <c r="A573" s="22" t="s">
        <v>725</v>
      </c>
      <c r="B573" s="22" t="s">
        <v>742</v>
      </c>
      <c r="C573" s="22" t="s">
        <v>1817</v>
      </c>
      <c r="D573" s="22">
        <v>2764</v>
      </c>
      <c r="E573" s="45">
        <v>6</v>
      </c>
      <c r="F573">
        <v>0</v>
      </c>
      <c r="G573">
        <v>5.0000000000000001E-3</v>
      </c>
      <c r="H573" t="str">
        <f t="shared" si="32"/>
        <v>ГРС Новгород-2</v>
      </c>
      <c r="I573" t="str">
        <f t="shared" si="33"/>
        <v>Модернизация Подземный газопровод низкого давления по ул.Зеленой у ПГБ</v>
      </c>
      <c r="J573">
        <f t="shared" si="34"/>
        <v>0</v>
      </c>
      <c r="K573">
        <f t="shared" si="35"/>
        <v>5.0000000000000004E-6</v>
      </c>
    </row>
    <row r="574" spans="1:11" ht="30" x14ac:dyDescent="0.25">
      <c r="A574" s="22" t="s">
        <v>2878</v>
      </c>
      <c r="B574" s="22" t="s">
        <v>762</v>
      </c>
      <c r="C574" s="22" t="s">
        <v>1425</v>
      </c>
      <c r="D574" s="22">
        <v>2768</v>
      </c>
      <c r="E574" s="45">
        <v>6</v>
      </c>
      <c r="F574">
        <v>0.11</v>
      </c>
      <c r="G574">
        <v>0</v>
      </c>
      <c r="H574" t="str">
        <f t="shared" si="32"/>
        <v>ГРС Чудово</v>
      </c>
      <c r="I574" t="str">
        <f t="shared" si="33"/>
        <v>Беломестнова Раиса Николаевна Нежилое помещение</v>
      </c>
      <c r="J574">
        <f t="shared" si="34"/>
        <v>1.1E-4</v>
      </c>
      <c r="K574">
        <f t="shared" si="35"/>
        <v>0</v>
      </c>
    </row>
    <row r="575" spans="1:11" ht="15.75" x14ac:dyDescent="0.25">
      <c r="A575" s="16" t="s">
        <v>2879</v>
      </c>
      <c r="B575" s="16" t="s">
        <v>730</v>
      </c>
      <c r="C575" s="16" t="s">
        <v>992</v>
      </c>
      <c r="D575" s="16">
        <v>2769</v>
      </c>
      <c r="E575" s="40">
        <v>6</v>
      </c>
      <c r="F575">
        <v>0.875</v>
      </c>
      <c r="G575">
        <v>0</v>
      </c>
      <c r="H575" t="str">
        <f t="shared" si="32"/>
        <v>ГРС Боровичи</v>
      </c>
      <c r="I575" t="str">
        <f t="shared" si="33"/>
        <v>Пухаев Г.И. Магазин</v>
      </c>
      <c r="J575">
        <f t="shared" si="34"/>
        <v>8.7500000000000002E-4</v>
      </c>
      <c r="K575">
        <f t="shared" si="35"/>
        <v>0</v>
      </c>
    </row>
    <row r="576" spans="1:11" ht="30" x14ac:dyDescent="0.25">
      <c r="A576" s="20" t="s">
        <v>2882</v>
      </c>
      <c r="B576" s="20" t="s">
        <v>1069</v>
      </c>
      <c r="C576" s="20" t="s">
        <v>3562</v>
      </c>
      <c r="D576" s="20">
        <v>2773</v>
      </c>
      <c r="E576" s="44" t="s">
        <v>3568</v>
      </c>
      <c r="F576">
        <v>0.02</v>
      </c>
      <c r="G576">
        <v>0</v>
      </c>
      <c r="H576" t="str">
        <f t="shared" si="32"/>
        <v>ГРС Яжелбицы</v>
      </c>
      <c r="I576" t="str">
        <f t="shared" si="33"/>
        <v>Чеботарева Ирина Алексеевна Нежилые здания</v>
      </c>
      <c r="J576">
        <f t="shared" si="34"/>
        <v>2.0000000000000002E-5</v>
      </c>
      <c r="K576">
        <f t="shared" si="35"/>
        <v>0</v>
      </c>
    </row>
    <row r="577" spans="1:11" ht="30" x14ac:dyDescent="0.25">
      <c r="A577" s="20" t="s">
        <v>2884</v>
      </c>
      <c r="B577" s="20" t="s">
        <v>730</v>
      </c>
      <c r="C577" s="20" t="s">
        <v>3563</v>
      </c>
      <c r="D577" s="20">
        <v>2776</v>
      </c>
      <c r="E577" s="44" t="s">
        <v>3568</v>
      </c>
      <c r="F577">
        <v>6.5000000000000002E-2</v>
      </c>
      <c r="G577">
        <v>0.41299999999999998</v>
      </c>
      <c r="H577" t="str">
        <f t="shared" si="32"/>
        <v>ГРС Боровичи</v>
      </c>
      <c r="I577" t="str">
        <f t="shared" si="33"/>
        <v>Ковалжи Николай Афанасьевич Нежилое здание</v>
      </c>
      <c r="J577">
        <f t="shared" si="34"/>
        <v>6.5000000000000008E-5</v>
      </c>
      <c r="K577">
        <f t="shared" si="35"/>
        <v>4.1299999999999996E-4</v>
      </c>
    </row>
    <row r="578" spans="1:11" ht="15.75" x14ac:dyDescent="0.25">
      <c r="A578" s="20" t="s">
        <v>2886</v>
      </c>
      <c r="B578" s="20" t="s">
        <v>730</v>
      </c>
      <c r="C578" s="20" t="s">
        <v>3563</v>
      </c>
      <c r="D578" s="20">
        <v>2779</v>
      </c>
      <c r="E578" s="44">
        <v>6</v>
      </c>
      <c r="F578">
        <v>0.45300000000000001</v>
      </c>
      <c r="G578">
        <v>0</v>
      </c>
      <c r="H578" t="str">
        <f t="shared" ref="H578:H641" si="36">CONCATENATE("ГРС"," ",B578)</f>
        <v>ГРС Боровичи</v>
      </c>
      <c r="I578" t="str">
        <f t="shared" ref="I578:I641" si="37">CONCATENATE(A578," ",C578)</f>
        <v>Фокс ПК Нежилое здание</v>
      </c>
      <c r="J578">
        <f t="shared" ref="J578:J641" si="38">F578/1000</f>
        <v>4.5300000000000001E-4</v>
      </c>
      <c r="K578">
        <f t="shared" ref="K578:K641" si="39">G578/1000</f>
        <v>0</v>
      </c>
    </row>
    <row r="579" spans="1:11" ht="30" x14ac:dyDescent="0.25">
      <c r="A579" s="23" t="s">
        <v>2887</v>
      </c>
      <c r="B579" s="23" t="s">
        <v>730</v>
      </c>
      <c r="C579" s="23" t="s">
        <v>1351</v>
      </c>
      <c r="D579" s="23">
        <v>2780</v>
      </c>
      <c r="E579" s="47">
        <v>6</v>
      </c>
      <c r="F579">
        <v>2</v>
      </c>
      <c r="G579">
        <v>1.256</v>
      </c>
      <c r="H579" t="str">
        <f t="shared" si="36"/>
        <v>ГРС Боровичи</v>
      </c>
      <c r="I579" t="str">
        <f t="shared" si="37"/>
        <v>НКУ Административное здание</v>
      </c>
      <c r="J579">
        <f t="shared" si="38"/>
        <v>2E-3</v>
      </c>
      <c r="K579">
        <f t="shared" si="39"/>
        <v>1.256E-3</v>
      </c>
    </row>
    <row r="580" spans="1:11" ht="30" x14ac:dyDescent="0.25">
      <c r="A580" s="23" t="s">
        <v>2888</v>
      </c>
      <c r="B580" s="23" t="s">
        <v>742</v>
      </c>
      <c r="C580" s="23" t="s">
        <v>3564</v>
      </c>
      <c r="D580" s="23">
        <v>2781</v>
      </c>
      <c r="E580" s="47">
        <v>6</v>
      </c>
      <c r="F580">
        <v>1.5</v>
      </c>
      <c r="G580">
        <v>0.154</v>
      </c>
      <c r="H580" t="str">
        <f t="shared" si="36"/>
        <v>ГРС Новгород-2</v>
      </c>
      <c r="I580" t="str">
        <f t="shared" si="37"/>
        <v>Новгородсельстрой Многоквартирный жилой дом</v>
      </c>
      <c r="J580">
        <f t="shared" si="38"/>
        <v>1.5E-3</v>
      </c>
      <c r="K580">
        <f t="shared" si="39"/>
        <v>1.54E-4</v>
      </c>
    </row>
    <row r="581" spans="1:11" ht="30" x14ac:dyDescent="0.25">
      <c r="A581" s="23" t="s">
        <v>2891</v>
      </c>
      <c r="B581" s="23" t="s">
        <v>749</v>
      </c>
      <c r="C581" s="23" t="s">
        <v>1425</v>
      </c>
      <c r="D581" s="23">
        <v>2784</v>
      </c>
      <c r="E581" s="47">
        <v>6</v>
      </c>
      <c r="F581">
        <v>1</v>
      </c>
      <c r="G581">
        <v>0</v>
      </c>
      <c r="H581" t="str">
        <f t="shared" si="36"/>
        <v>ГРС Окуловка</v>
      </c>
      <c r="I581" t="str">
        <f t="shared" si="37"/>
        <v>Родин Игорь Николаевич Нежилое помещение</v>
      </c>
      <c r="J581">
        <f t="shared" si="38"/>
        <v>1E-3</v>
      </c>
      <c r="K581">
        <f t="shared" si="39"/>
        <v>0</v>
      </c>
    </row>
    <row r="582" spans="1:11" ht="30" x14ac:dyDescent="0.25">
      <c r="A582" s="13" t="s">
        <v>257</v>
      </c>
      <c r="B582" s="13" t="s">
        <v>728</v>
      </c>
      <c r="C582" s="13" t="s">
        <v>1153</v>
      </c>
      <c r="D582" s="13" t="s">
        <v>2896</v>
      </c>
      <c r="E582" s="38">
        <v>6</v>
      </c>
      <c r="F582">
        <v>1</v>
      </c>
      <c r="G582">
        <v>1</v>
      </c>
      <c r="H582" t="str">
        <f t="shared" si="36"/>
        <v>ГРС Новгород-1</v>
      </c>
      <c r="I582" t="str">
        <f t="shared" si="37"/>
        <v>Сокур, 5321067704 Торговый комплекс (1 009)</v>
      </c>
      <c r="J582">
        <f t="shared" si="38"/>
        <v>1E-3</v>
      </c>
      <c r="K582">
        <f t="shared" si="39"/>
        <v>1E-3</v>
      </c>
    </row>
    <row r="583" spans="1:11" ht="45" x14ac:dyDescent="0.25">
      <c r="A583" s="13" t="s">
        <v>257</v>
      </c>
      <c r="B583" s="13" t="s">
        <v>728</v>
      </c>
      <c r="C583" s="13" t="s">
        <v>1154</v>
      </c>
      <c r="D583" s="13" t="s">
        <v>2897</v>
      </c>
      <c r="E583" s="38">
        <v>6</v>
      </c>
      <c r="F583">
        <v>1</v>
      </c>
      <c r="G583">
        <v>1</v>
      </c>
      <c r="H583" t="str">
        <f t="shared" si="36"/>
        <v>ГРС Новгород-1</v>
      </c>
      <c r="I583" t="str">
        <f t="shared" si="37"/>
        <v>Сокур, 5321067704 Складские помещения (1 010)</v>
      </c>
      <c r="J583">
        <f t="shared" si="38"/>
        <v>1E-3</v>
      </c>
      <c r="K583">
        <f t="shared" si="39"/>
        <v>1E-3</v>
      </c>
    </row>
    <row r="584" spans="1:11" ht="60" x14ac:dyDescent="0.25">
      <c r="A584" s="13" t="s">
        <v>112</v>
      </c>
      <c r="B584" s="13" t="s">
        <v>730</v>
      </c>
      <c r="C584" s="13" t="s">
        <v>1156</v>
      </c>
      <c r="D584" s="13" t="s">
        <v>2899</v>
      </c>
      <c r="E584" s="38">
        <v>6</v>
      </c>
      <c r="F584">
        <v>17.399999999999999</v>
      </c>
      <c r="G584">
        <v>0.52500000000000002</v>
      </c>
      <c r="H584" t="str">
        <f t="shared" si="36"/>
        <v>ГРС Боровичи</v>
      </c>
      <c r="I584" t="str">
        <f t="shared" si="37"/>
        <v>ИП Костюхин  Александр Алексеевич, 532000011432 Производственный корпус (1 015)</v>
      </c>
      <c r="J584">
        <f t="shared" si="38"/>
        <v>1.7399999999999999E-2</v>
      </c>
      <c r="K584">
        <f t="shared" si="39"/>
        <v>5.2500000000000008E-4</v>
      </c>
    </row>
    <row r="585" spans="1:11" ht="60" x14ac:dyDescent="0.25">
      <c r="A585" s="13" t="s">
        <v>112</v>
      </c>
      <c r="B585" s="13" t="s">
        <v>730</v>
      </c>
      <c r="C585" s="13" t="s">
        <v>1157</v>
      </c>
      <c r="D585" s="13" t="s">
        <v>2900</v>
      </c>
      <c r="E585" s="38">
        <v>6</v>
      </c>
      <c r="F585">
        <v>1.6</v>
      </c>
      <c r="G585">
        <v>0</v>
      </c>
      <c r="H585" t="str">
        <f t="shared" si="36"/>
        <v>ГРС Боровичи</v>
      </c>
      <c r="I585" t="str">
        <f t="shared" si="37"/>
        <v>ИП Костюхин  Александр Алексеевич, 532000011432 Миниферма по выращиванию кроликов (1 018)</v>
      </c>
      <c r="J585">
        <f t="shared" si="38"/>
        <v>1.6000000000000001E-3</v>
      </c>
      <c r="K585">
        <f t="shared" si="39"/>
        <v>0</v>
      </c>
    </row>
    <row r="586" spans="1:11" ht="60" x14ac:dyDescent="0.25">
      <c r="A586" s="13" t="s">
        <v>617</v>
      </c>
      <c r="B586" s="13" t="s">
        <v>762</v>
      </c>
      <c r="C586" s="13" t="s">
        <v>1159</v>
      </c>
      <c r="D586" s="13" t="s">
        <v>2902</v>
      </c>
      <c r="E586" s="38">
        <v>6</v>
      </c>
      <c r="F586">
        <v>8.76</v>
      </c>
      <c r="G586">
        <v>0</v>
      </c>
      <c r="H586" t="str">
        <f t="shared" si="36"/>
        <v>ГРС Чудово</v>
      </c>
      <c r="I586" t="str">
        <f t="shared" si="37"/>
        <v>Администрация Чудовского муниципального района, 5318004567 Мемориал "Вечный огонь" (1 024)</v>
      </c>
      <c r="J586">
        <f t="shared" si="38"/>
        <v>8.7600000000000004E-3</v>
      </c>
      <c r="K586">
        <f t="shared" si="39"/>
        <v>0</v>
      </c>
    </row>
    <row r="587" spans="1:11" ht="30" x14ac:dyDescent="0.25">
      <c r="A587" s="13" t="s">
        <v>72</v>
      </c>
      <c r="B587" s="13" t="s">
        <v>726</v>
      </c>
      <c r="C587" s="13" t="s">
        <v>1160</v>
      </c>
      <c r="D587" s="13" t="s">
        <v>2903</v>
      </c>
      <c r="E587" s="38">
        <v>6</v>
      </c>
      <c r="F587">
        <v>2.2000000000000002</v>
      </c>
      <c r="G587">
        <v>0</v>
      </c>
      <c r="H587" t="str">
        <f t="shared" si="36"/>
        <v>ГРС Малая Вишера</v>
      </c>
      <c r="I587" t="str">
        <f t="shared" si="37"/>
        <v>ИП Мурсалов С. А., 530700021432 Гаражи (1 029)</v>
      </c>
      <c r="J587">
        <f t="shared" si="38"/>
        <v>2.2000000000000001E-3</v>
      </c>
      <c r="K587">
        <f t="shared" si="39"/>
        <v>0</v>
      </c>
    </row>
    <row r="588" spans="1:11" ht="15.75" x14ac:dyDescent="0.25">
      <c r="A588" s="13" t="s">
        <v>259</v>
      </c>
      <c r="B588" s="13" t="s">
        <v>728</v>
      </c>
      <c r="C588" s="13" t="s">
        <v>1161</v>
      </c>
      <c r="D588" s="13" t="s">
        <v>2904</v>
      </c>
      <c r="E588" s="38">
        <v>6</v>
      </c>
      <c r="F588">
        <v>6.2</v>
      </c>
      <c r="G588">
        <v>0</v>
      </c>
      <c r="H588" t="str">
        <f t="shared" si="36"/>
        <v>ГРС Новгород-1</v>
      </c>
      <c r="I588" t="str">
        <f t="shared" si="37"/>
        <v>Цитрин, 5321160284 Автомойка (1 030)</v>
      </c>
      <c r="J588">
        <f t="shared" si="38"/>
        <v>6.1999999999999998E-3</v>
      </c>
      <c r="K588">
        <f t="shared" si="39"/>
        <v>0</v>
      </c>
    </row>
    <row r="589" spans="1:11" ht="45" x14ac:dyDescent="0.25">
      <c r="A589" s="13" t="s">
        <v>261</v>
      </c>
      <c r="B589" s="13" t="s">
        <v>730</v>
      </c>
      <c r="C589" s="13" t="s">
        <v>1164</v>
      </c>
      <c r="D589" s="13" t="s">
        <v>2907</v>
      </c>
      <c r="E589" s="38">
        <v>6</v>
      </c>
      <c r="F589">
        <v>0.24</v>
      </c>
      <c r="G589">
        <v>0.02</v>
      </c>
      <c r="H589" t="str">
        <f t="shared" si="36"/>
        <v>ГРС Боровичи</v>
      </c>
      <c r="I589" t="str">
        <f t="shared" si="37"/>
        <v>Гафаров В.Я.о., 532002299738 Складские помещения (1 038)</v>
      </c>
      <c r="J589">
        <f t="shared" si="38"/>
        <v>2.3999999999999998E-4</v>
      </c>
      <c r="K589">
        <f t="shared" si="39"/>
        <v>2.0000000000000002E-5</v>
      </c>
    </row>
    <row r="590" spans="1:11" ht="30" x14ac:dyDescent="0.25">
      <c r="A590" s="13" t="s">
        <v>262</v>
      </c>
      <c r="B590" s="13" t="s">
        <v>728</v>
      </c>
      <c r="C590" s="13" t="s">
        <v>1165</v>
      </c>
      <c r="D590" s="13" t="s">
        <v>2908</v>
      </c>
      <c r="E590" s="38">
        <v>6</v>
      </c>
      <c r="F590">
        <v>1.5</v>
      </c>
      <c r="G590">
        <v>0</v>
      </c>
      <c r="H590" t="str">
        <f t="shared" si="36"/>
        <v>ГРС Новгород-1</v>
      </c>
      <c r="I590" t="str">
        <f t="shared" si="37"/>
        <v>Электросетьсервис ЕНЭС, 7705825187 Производственная база (1 040)</v>
      </c>
      <c r="J590">
        <f t="shared" si="38"/>
        <v>1.5E-3</v>
      </c>
      <c r="K590">
        <f t="shared" si="39"/>
        <v>0</v>
      </c>
    </row>
    <row r="591" spans="1:11" ht="15.75" x14ac:dyDescent="0.25">
      <c r="A591" s="13" t="s">
        <v>266</v>
      </c>
      <c r="B591" s="13" t="s">
        <v>730</v>
      </c>
      <c r="C591" s="13" t="s">
        <v>1168</v>
      </c>
      <c r="D591" s="13" t="s">
        <v>2911</v>
      </c>
      <c r="E591" s="38">
        <v>6</v>
      </c>
      <c r="F591">
        <v>2.5</v>
      </c>
      <c r="G591">
        <v>2.4790000000000001</v>
      </c>
      <c r="H591" t="str">
        <f t="shared" si="36"/>
        <v>ГРС Боровичи</v>
      </c>
      <c r="I591" t="str">
        <f t="shared" si="37"/>
        <v>Фокс, 5320015083 Котельная (1 048)</v>
      </c>
      <c r="J591">
        <f t="shared" si="38"/>
        <v>2.5000000000000001E-3</v>
      </c>
      <c r="K591">
        <f t="shared" si="39"/>
        <v>2.4790000000000003E-3</v>
      </c>
    </row>
    <row r="592" spans="1:11" ht="30" x14ac:dyDescent="0.25">
      <c r="A592" s="13" t="s">
        <v>269</v>
      </c>
      <c r="B592" s="13" t="s">
        <v>730</v>
      </c>
      <c r="C592" s="13" t="s">
        <v>1172</v>
      </c>
      <c r="D592" s="13" t="s">
        <v>2915</v>
      </c>
      <c r="E592" s="38">
        <v>6</v>
      </c>
      <c r="F592">
        <v>5</v>
      </c>
      <c r="G592">
        <v>0.77200000000000002</v>
      </c>
      <c r="H592" t="str">
        <f t="shared" si="36"/>
        <v>ГРС Боровичи</v>
      </c>
      <c r="I592" t="str">
        <f t="shared" si="37"/>
        <v>ИП Казаков А.Ю., 532002473626 Офис (1 056)</v>
      </c>
      <c r="J592">
        <f t="shared" si="38"/>
        <v>5.0000000000000001E-3</v>
      </c>
      <c r="K592">
        <f t="shared" si="39"/>
        <v>7.7200000000000001E-4</v>
      </c>
    </row>
    <row r="593" spans="1:11" ht="60" x14ac:dyDescent="0.25">
      <c r="A593" s="13" t="s">
        <v>275</v>
      </c>
      <c r="B593" s="13" t="s">
        <v>730</v>
      </c>
      <c r="C593" s="13" t="s">
        <v>1180</v>
      </c>
      <c r="D593" s="13" t="s">
        <v>2923</v>
      </c>
      <c r="E593" s="38">
        <v>6</v>
      </c>
      <c r="F593">
        <v>0.35</v>
      </c>
      <c r="G593">
        <v>0.35</v>
      </c>
      <c r="H593" t="str">
        <f t="shared" si="36"/>
        <v>ГРС Боровичи</v>
      </c>
      <c r="I593" t="str">
        <f t="shared" si="37"/>
        <v>Зенит, 5320014026 Магазин и офисное помещение (1 074)</v>
      </c>
      <c r="J593">
        <f t="shared" si="38"/>
        <v>3.5E-4</v>
      </c>
      <c r="K593">
        <f t="shared" si="39"/>
        <v>3.5E-4</v>
      </c>
    </row>
    <row r="594" spans="1:11" ht="30" x14ac:dyDescent="0.25">
      <c r="A594" s="13" t="s">
        <v>277</v>
      </c>
      <c r="B594" s="13" t="s">
        <v>728</v>
      </c>
      <c r="C594" s="13" t="s">
        <v>1183</v>
      </c>
      <c r="D594" s="13" t="s">
        <v>2926</v>
      </c>
      <c r="E594" s="38">
        <v>6</v>
      </c>
      <c r="F594">
        <v>0.5</v>
      </c>
      <c r="G594">
        <v>0</v>
      </c>
      <c r="H594" t="str">
        <f t="shared" si="36"/>
        <v>ГРС Новгород-1</v>
      </c>
      <c r="I594" t="str">
        <f t="shared" si="37"/>
        <v>Аркада плюс, 5321074821 Котельная (1 088)</v>
      </c>
      <c r="J594">
        <f t="shared" si="38"/>
        <v>5.0000000000000001E-4</v>
      </c>
      <c r="K594">
        <f t="shared" si="39"/>
        <v>0</v>
      </c>
    </row>
    <row r="595" spans="1:11" ht="30" x14ac:dyDescent="0.25">
      <c r="A595" s="13" t="s">
        <v>280</v>
      </c>
      <c r="B595" s="13" t="s">
        <v>728</v>
      </c>
      <c r="C595" s="13" t="s">
        <v>1188</v>
      </c>
      <c r="D595" s="13" t="s">
        <v>2931</v>
      </c>
      <c r="E595" s="38">
        <v>6</v>
      </c>
      <c r="F595">
        <v>1</v>
      </c>
      <c r="G595">
        <v>0</v>
      </c>
      <c r="H595" t="str">
        <f t="shared" si="36"/>
        <v>ГРС Новгород-1</v>
      </c>
      <c r="I595" t="str">
        <f t="shared" si="37"/>
        <v>Модернизация, 5321154227 Административное здание (1 098)</v>
      </c>
      <c r="J595">
        <f t="shared" si="38"/>
        <v>1E-3</v>
      </c>
      <c r="K595">
        <f t="shared" si="39"/>
        <v>0</v>
      </c>
    </row>
    <row r="596" spans="1:11" ht="75" x14ac:dyDescent="0.25">
      <c r="A596" s="13" t="s">
        <v>281</v>
      </c>
      <c r="B596" s="13" t="s">
        <v>744</v>
      </c>
      <c r="C596" s="13" t="s">
        <v>1189</v>
      </c>
      <c r="D596" s="13" t="s">
        <v>2932</v>
      </c>
      <c r="E596" s="38">
        <v>6</v>
      </c>
      <c r="F596">
        <v>3.9000000000000004</v>
      </c>
      <c r="G596">
        <v>3.3519999999999999</v>
      </c>
      <c r="H596" t="str">
        <f t="shared" si="36"/>
        <v>ГРС Старая Русса</v>
      </c>
      <c r="I596" t="str">
        <f t="shared" si="37"/>
        <v>Администрация Новосельского сельского поселения, 5322013211 Баня (1 099)</v>
      </c>
      <c r="J596">
        <f t="shared" si="38"/>
        <v>3.9000000000000003E-3</v>
      </c>
      <c r="K596">
        <f t="shared" si="39"/>
        <v>3.3519999999999999E-3</v>
      </c>
    </row>
    <row r="597" spans="1:11" ht="45" x14ac:dyDescent="0.25">
      <c r="A597" s="18" t="s">
        <v>282</v>
      </c>
      <c r="B597" s="13" t="s">
        <v>728</v>
      </c>
      <c r="C597" s="13" t="s">
        <v>1190</v>
      </c>
      <c r="D597" s="13" t="s">
        <v>2933</v>
      </c>
      <c r="E597" s="38">
        <v>6</v>
      </c>
      <c r="F597">
        <v>4</v>
      </c>
      <c r="G597">
        <v>0.99900000000000011</v>
      </c>
      <c r="H597" t="str">
        <f t="shared" si="36"/>
        <v>ГРС Новгород-1</v>
      </c>
      <c r="I597" t="str">
        <f t="shared" si="37"/>
        <v>Новгородский областной суд, 5321136860 Административное здание (1 104)</v>
      </c>
      <c r="J597">
        <f t="shared" si="38"/>
        <v>4.0000000000000001E-3</v>
      </c>
      <c r="K597">
        <f t="shared" si="39"/>
        <v>9.990000000000001E-4</v>
      </c>
    </row>
    <row r="598" spans="1:11" ht="45" x14ac:dyDescent="0.25">
      <c r="A598" s="18" t="s">
        <v>283</v>
      </c>
      <c r="B598" s="13" t="s">
        <v>728</v>
      </c>
      <c r="C598" s="13" t="s">
        <v>1190</v>
      </c>
      <c r="D598" s="13" t="s">
        <v>2933</v>
      </c>
      <c r="E598" s="38">
        <v>6</v>
      </c>
      <c r="F598">
        <v>0.5</v>
      </c>
      <c r="G598">
        <v>0.111</v>
      </c>
      <c r="H598" t="str">
        <f t="shared" si="36"/>
        <v>ГРС Новгород-1</v>
      </c>
      <c r="I598" t="str">
        <f t="shared" si="37"/>
        <v>Судебный департамент, 5321065753 Административное здание (1 104)</v>
      </c>
      <c r="J598">
        <f t="shared" si="38"/>
        <v>5.0000000000000001E-4</v>
      </c>
      <c r="K598">
        <f t="shared" si="39"/>
        <v>1.11E-4</v>
      </c>
    </row>
    <row r="599" spans="1:11" ht="30" x14ac:dyDescent="0.25">
      <c r="A599" s="14" t="s">
        <v>285</v>
      </c>
      <c r="B599" s="13" t="s">
        <v>915</v>
      </c>
      <c r="C599" s="13" t="s">
        <v>1192</v>
      </c>
      <c r="D599" s="13" t="s">
        <v>2935</v>
      </c>
      <c r="E599" s="38">
        <v>6</v>
      </c>
      <c r="F599">
        <v>0.64</v>
      </c>
      <c r="G599">
        <v>0.15600000000000003</v>
      </c>
      <c r="H599" t="str">
        <f t="shared" si="36"/>
        <v>ГРС Пролетарий</v>
      </c>
      <c r="I599" t="str">
        <f t="shared" si="37"/>
        <v>Новостек (ООО), 5310013898 Производственный цех (1 111)</v>
      </c>
      <c r="J599">
        <f t="shared" si="38"/>
        <v>6.4000000000000005E-4</v>
      </c>
      <c r="K599">
        <f t="shared" si="39"/>
        <v>1.5600000000000002E-4</v>
      </c>
    </row>
    <row r="600" spans="1:11" ht="30" x14ac:dyDescent="0.25">
      <c r="A600" s="13" t="s">
        <v>286</v>
      </c>
      <c r="B600" s="13" t="s">
        <v>742</v>
      </c>
      <c r="C600" s="13" t="s">
        <v>1194</v>
      </c>
      <c r="D600" s="13" t="s">
        <v>2937</v>
      </c>
      <c r="E600" s="38">
        <v>6</v>
      </c>
      <c r="F600">
        <v>3</v>
      </c>
      <c r="G600">
        <v>0</v>
      </c>
      <c r="H600" t="str">
        <f t="shared" si="36"/>
        <v>ГРС Новгород-2</v>
      </c>
      <c r="I600" t="str">
        <f t="shared" si="37"/>
        <v>ИП Силкин И.В., 532101891984 Административное здание (1 115)</v>
      </c>
      <c r="J600">
        <f t="shared" si="38"/>
        <v>3.0000000000000001E-3</v>
      </c>
      <c r="K600">
        <f t="shared" si="39"/>
        <v>0</v>
      </c>
    </row>
    <row r="601" spans="1:11" ht="30" x14ac:dyDescent="0.25">
      <c r="A601" s="13" t="s">
        <v>287</v>
      </c>
      <c r="B601" s="13" t="s">
        <v>744</v>
      </c>
      <c r="C601" s="13" t="s">
        <v>1195</v>
      </c>
      <c r="D601" s="13" t="s">
        <v>2938</v>
      </c>
      <c r="E601" s="38">
        <v>6</v>
      </c>
      <c r="F601">
        <v>0.6</v>
      </c>
      <c r="G601">
        <v>0.17299999999999999</v>
      </c>
      <c r="H601" t="str">
        <f t="shared" si="36"/>
        <v>ГРС Старая Русса</v>
      </c>
      <c r="I601" t="str">
        <f t="shared" si="37"/>
        <v>Фенченко Т.Э., 532001632256 Автомойка (1 116)</v>
      </c>
      <c r="J601">
        <f t="shared" si="38"/>
        <v>5.9999999999999995E-4</v>
      </c>
      <c r="K601">
        <f t="shared" si="39"/>
        <v>1.7299999999999998E-4</v>
      </c>
    </row>
    <row r="602" spans="1:11" ht="45" x14ac:dyDescent="0.25">
      <c r="A602" s="13" t="s">
        <v>288</v>
      </c>
      <c r="B602" s="13" t="s">
        <v>730</v>
      </c>
      <c r="C602" s="13" t="s">
        <v>1196</v>
      </c>
      <c r="D602" s="13" t="s">
        <v>2939</v>
      </c>
      <c r="E602" s="38">
        <v>6</v>
      </c>
      <c r="F602">
        <v>4</v>
      </c>
      <c r="G602">
        <v>0</v>
      </c>
      <c r="H602" t="str">
        <f t="shared" si="36"/>
        <v>ГРС Боровичи</v>
      </c>
      <c r="I602" t="str">
        <f t="shared" si="37"/>
        <v>Волхов, 5321159433 Складские помещения (1 117)</v>
      </c>
      <c r="J602">
        <f t="shared" si="38"/>
        <v>4.0000000000000001E-3</v>
      </c>
      <c r="K602">
        <f t="shared" si="39"/>
        <v>0</v>
      </c>
    </row>
    <row r="603" spans="1:11" ht="15.75" x14ac:dyDescent="0.25">
      <c r="A603" s="13" t="s">
        <v>586</v>
      </c>
      <c r="B603" s="13" t="s">
        <v>744</v>
      </c>
      <c r="C603" s="13" t="s">
        <v>1197</v>
      </c>
      <c r="D603" s="13" t="s">
        <v>2942</v>
      </c>
      <c r="E603" s="38">
        <v>6</v>
      </c>
      <c r="F603">
        <v>0.5</v>
      </c>
      <c r="G603">
        <v>1.121</v>
      </c>
      <c r="H603" t="str">
        <f t="shared" si="36"/>
        <v>ГРС Старая Русса</v>
      </c>
      <c r="I603" t="str">
        <f t="shared" si="37"/>
        <v>ГУ ЖКХ, 5116000922 Военкомат (1 121)</v>
      </c>
      <c r="J603">
        <f t="shared" si="38"/>
        <v>5.0000000000000001E-4</v>
      </c>
      <c r="K603">
        <f t="shared" si="39"/>
        <v>1.121E-3</v>
      </c>
    </row>
    <row r="604" spans="1:11" ht="45" x14ac:dyDescent="0.25">
      <c r="A604" s="13" t="s">
        <v>291</v>
      </c>
      <c r="B604" s="13" t="s">
        <v>728</v>
      </c>
      <c r="C604" s="13" t="s">
        <v>1199</v>
      </c>
      <c r="D604" s="13" t="s">
        <v>2944</v>
      </c>
      <c r="E604" s="38">
        <v>6</v>
      </c>
      <c r="F604">
        <v>0.89999999999999991</v>
      </c>
      <c r="G604">
        <v>1.8260000000000001</v>
      </c>
      <c r="H604" t="str">
        <f t="shared" si="36"/>
        <v>ГРС Новгород-1</v>
      </c>
      <c r="I604" t="str">
        <f t="shared" si="37"/>
        <v>Шанс-Плюс, 5321089602 Нежилое помещение (1 134)</v>
      </c>
      <c r="J604">
        <f t="shared" si="38"/>
        <v>8.9999999999999987E-4</v>
      </c>
      <c r="K604">
        <f t="shared" si="39"/>
        <v>1.8260000000000001E-3</v>
      </c>
    </row>
    <row r="605" spans="1:11" ht="60" x14ac:dyDescent="0.25">
      <c r="A605" s="13" t="s">
        <v>292</v>
      </c>
      <c r="B605" s="13" t="s">
        <v>749</v>
      </c>
      <c r="C605" s="13" t="s">
        <v>1201</v>
      </c>
      <c r="D605" s="13" t="s">
        <v>2946</v>
      </c>
      <c r="E605" s="38">
        <v>6</v>
      </c>
      <c r="F605">
        <v>5.5</v>
      </c>
      <c r="G605">
        <v>2.3119999999999998</v>
      </c>
      <c r="H605" t="str">
        <f t="shared" si="36"/>
        <v>ГРС Окуловка</v>
      </c>
      <c r="I605" t="str">
        <f t="shared" si="37"/>
        <v>Автоцентр, 5311005787 Станция технического обслуживания (1 139)</v>
      </c>
      <c r="J605">
        <f t="shared" si="38"/>
        <v>5.4999999999999997E-3</v>
      </c>
      <c r="K605">
        <f t="shared" si="39"/>
        <v>2.3119999999999998E-3</v>
      </c>
    </row>
    <row r="606" spans="1:11" ht="15.75" x14ac:dyDescent="0.25">
      <c r="A606" s="13" t="s">
        <v>294</v>
      </c>
      <c r="B606" s="13" t="s">
        <v>801</v>
      </c>
      <c r="C606" s="13" t="s">
        <v>1203</v>
      </c>
      <c r="D606" s="13" t="s">
        <v>2948</v>
      </c>
      <c r="E606" s="38">
        <v>6</v>
      </c>
      <c r="F606">
        <v>6.6000000000000005</v>
      </c>
      <c r="G606">
        <v>0</v>
      </c>
      <c r="H606" t="str">
        <f t="shared" si="36"/>
        <v>ГРС Трегубово</v>
      </c>
      <c r="I606" t="str">
        <f t="shared" si="37"/>
        <v>Оникс, 5321111752 Кафе (1 143)</v>
      </c>
      <c r="J606">
        <f t="shared" si="38"/>
        <v>6.6000000000000008E-3</v>
      </c>
      <c r="K606">
        <f t="shared" si="39"/>
        <v>0</v>
      </c>
    </row>
    <row r="607" spans="1:11" ht="30" x14ac:dyDescent="0.25">
      <c r="A607" s="13" t="s">
        <v>295</v>
      </c>
      <c r="B607" s="13" t="s">
        <v>762</v>
      </c>
      <c r="C607" s="13" t="s">
        <v>1204</v>
      </c>
      <c r="D607" s="13" t="s">
        <v>2949</v>
      </c>
      <c r="E607" s="38">
        <v>6</v>
      </c>
      <c r="F607">
        <v>0.77</v>
      </c>
      <c r="G607">
        <v>1.8</v>
      </c>
      <c r="H607" t="str">
        <f t="shared" si="36"/>
        <v>ГРС Чудово</v>
      </c>
      <c r="I607" t="str">
        <f t="shared" si="37"/>
        <v>ИП Антонов Н.Н., 531800011743 Торговый центр (1 144)</v>
      </c>
      <c r="J607">
        <f t="shared" si="38"/>
        <v>7.7000000000000007E-4</v>
      </c>
      <c r="K607">
        <f t="shared" si="39"/>
        <v>1.8E-3</v>
      </c>
    </row>
    <row r="608" spans="1:11" ht="75" x14ac:dyDescent="0.25">
      <c r="A608" s="13" t="s">
        <v>296</v>
      </c>
      <c r="B608" s="13" t="s">
        <v>734</v>
      </c>
      <c r="C608" s="13" t="s">
        <v>1205</v>
      </c>
      <c r="D608" s="13" t="s">
        <v>2950</v>
      </c>
      <c r="E608" s="38">
        <v>6</v>
      </c>
      <c r="F608">
        <v>9</v>
      </c>
      <c r="G608">
        <v>0</v>
      </c>
      <c r="H608" t="str">
        <f t="shared" si="36"/>
        <v>ГРС Короцко</v>
      </c>
      <c r="I608" t="str">
        <f t="shared" si="37"/>
        <v>Администрация Валдайского городского поселения, 5302011110 Мемориал "Вечный огонь" (1 146)</v>
      </c>
      <c r="J608">
        <f t="shared" si="38"/>
        <v>8.9999999999999993E-3</v>
      </c>
      <c r="K608">
        <f t="shared" si="39"/>
        <v>0</v>
      </c>
    </row>
    <row r="609" spans="1:11" ht="30" x14ac:dyDescent="0.25">
      <c r="A609" s="13" t="s">
        <v>302</v>
      </c>
      <c r="B609" s="13" t="s">
        <v>728</v>
      </c>
      <c r="C609" s="13" t="s">
        <v>1216</v>
      </c>
      <c r="D609" s="13" t="s">
        <v>2960</v>
      </c>
      <c r="E609" s="38">
        <v>6</v>
      </c>
      <c r="F609">
        <v>1.2999999999999998</v>
      </c>
      <c r="G609">
        <v>0</v>
      </c>
      <c r="H609" t="str">
        <f t="shared" si="36"/>
        <v>ГРС Новгород-1</v>
      </c>
      <c r="I609" t="str">
        <f t="shared" si="37"/>
        <v>Втормет, 5321034466 Административное здание (1 174)</v>
      </c>
      <c r="J609">
        <f t="shared" si="38"/>
        <v>1.2999999999999997E-3</v>
      </c>
      <c r="K609">
        <f t="shared" si="39"/>
        <v>0</v>
      </c>
    </row>
    <row r="610" spans="1:11" ht="30" x14ac:dyDescent="0.25">
      <c r="A610" s="13" t="s">
        <v>304</v>
      </c>
      <c r="B610" s="13" t="s">
        <v>728</v>
      </c>
      <c r="C610" s="13" t="s">
        <v>1220</v>
      </c>
      <c r="D610" s="13" t="s">
        <v>2964</v>
      </c>
      <c r="E610" s="38">
        <v>6</v>
      </c>
      <c r="F610">
        <v>6</v>
      </c>
      <c r="G610">
        <v>3.3100000000000005</v>
      </c>
      <c r="H610" t="str">
        <f t="shared" si="36"/>
        <v>ГРС Новгород-1</v>
      </c>
      <c r="I610" t="str">
        <f t="shared" si="37"/>
        <v>ИП Натанов Н.С., 532100945884 Офис (1 179)</v>
      </c>
      <c r="J610">
        <f t="shared" si="38"/>
        <v>6.0000000000000001E-3</v>
      </c>
      <c r="K610">
        <f t="shared" si="39"/>
        <v>3.3100000000000004E-3</v>
      </c>
    </row>
    <row r="611" spans="1:11" ht="30" x14ac:dyDescent="0.25">
      <c r="A611" s="13" t="s">
        <v>306</v>
      </c>
      <c r="B611" s="13" t="s">
        <v>730</v>
      </c>
      <c r="C611" s="13" t="s">
        <v>1223</v>
      </c>
      <c r="D611" s="13" t="s">
        <v>2967</v>
      </c>
      <c r="E611" s="38">
        <v>6</v>
      </c>
      <c r="F611">
        <v>1.2</v>
      </c>
      <c r="G611">
        <v>0.17</v>
      </c>
      <c r="H611" t="str">
        <f t="shared" si="36"/>
        <v>ГРС Боровичи</v>
      </c>
      <c r="I611" t="str">
        <f t="shared" si="37"/>
        <v>Атика, 5320018398 Здание магазина (1 190)</v>
      </c>
      <c r="J611">
        <f t="shared" si="38"/>
        <v>1.1999999999999999E-3</v>
      </c>
      <c r="K611">
        <f t="shared" si="39"/>
        <v>1.7000000000000001E-4</v>
      </c>
    </row>
    <row r="612" spans="1:11" ht="45" x14ac:dyDescent="0.25">
      <c r="A612" s="13" t="s">
        <v>618</v>
      </c>
      <c r="B612" s="13" t="s">
        <v>730</v>
      </c>
      <c r="C612" s="13" t="s">
        <v>1224</v>
      </c>
      <c r="D612" s="13" t="s">
        <v>2968</v>
      </c>
      <c r="E612" s="38">
        <v>6</v>
      </c>
      <c r="F612">
        <v>1.6</v>
      </c>
      <c r="G612">
        <v>0.74199999999999999</v>
      </c>
      <c r="H612" t="str">
        <f t="shared" si="36"/>
        <v>ГРС Боровичи</v>
      </c>
      <c r="I612" t="str">
        <f t="shared" si="37"/>
        <v>ГОКУ "Боровичское лесничество", 5320026261 Административное здание (1 192)</v>
      </c>
      <c r="J612">
        <f t="shared" si="38"/>
        <v>1.6000000000000001E-3</v>
      </c>
      <c r="K612">
        <f t="shared" si="39"/>
        <v>7.4200000000000004E-4</v>
      </c>
    </row>
    <row r="613" spans="1:11" ht="30" x14ac:dyDescent="0.25">
      <c r="A613" s="13" t="s">
        <v>308</v>
      </c>
      <c r="B613" s="13" t="s">
        <v>762</v>
      </c>
      <c r="C613" s="13" t="s">
        <v>1228</v>
      </c>
      <c r="D613" s="13" t="s">
        <v>2972</v>
      </c>
      <c r="E613" s="38">
        <v>6</v>
      </c>
      <c r="F613">
        <v>2</v>
      </c>
      <c r="G613">
        <v>1</v>
      </c>
      <c r="H613" t="str">
        <f t="shared" si="36"/>
        <v>ГРС Чудово</v>
      </c>
      <c r="I613" t="str">
        <f t="shared" si="37"/>
        <v>Орбита, 5318000202 Офисное здание (1 205)</v>
      </c>
      <c r="J613">
        <f t="shared" si="38"/>
        <v>2E-3</v>
      </c>
      <c r="K613">
        <f t="shared" si="39"/>
        <v>1E-3</v>
      </c>
    </row>
    <row r="614" spans="1:11" ht="60" x14ac:dyDescent="0.25">
      <c r="A614" s="13" t="s">
        <v>309</v>
      </c>
      <c r="B614" s="13" t="s">
        <v>730</v>
      </c>
      <c r="C614" s="13" t="s">
        <v>1229</v>
      </c>
      <c r="D614" s="13" t="s">
        <v>2973</v>
      </c>
      <c r="E614" s="38">
        <v>6</v>
      </c>
      <c r="F614">
        <v>12</v>
      </c>
      <c r="G614">
        <v>3.1180000000000003</v>
      </c>
      <c r="H614" t="str">
        <f t="shared" si="36"/>
        <v>ГРС Боровичи</v>
      </c>
      <c r="I614" t="str">
        <f t="shared" si="37"/>
        <v>Архиерейское Подворье Свято-Духов  монастырь, 5320015140 Площадка монастыря (1 206)</v>
      </c>
      <c r="J614">
        <f t="shared" si="38"/>
        <v>1.2E-2</v>
      </c>
      <c r="K614">
        <f t="shared" si="39"/>
        <v>3.1180000000000001E-3</v>
      </c>
    </row>
    <row r="615" spans="1:11" ht="15.75" x14ac:dyDescent="0.25">
      <c r="A615" s="13" t="s">
        <v>312</v>
      </c>
      <c r="B615" s="13" t="s">
        <v>734</v>
      </c>
      <c r="C615" s="13" t="s">
        <v>1232</v>
      </c>
      <c r="D615" s="13" t="s">
        <v>2976</v>
      </c>
      <c r="E615" s="38">
        <v>6</v>
      </c>
      <c r="F615">
        <v>0.60000000000000009</v>
      </c>
      <c r="G615">
        <v>1.1619999999999999</v>
      </c>
      <c r="H615" t="str">
        <f t="shared" si="36"/>
        <v>ГРС Короцко</v>
      </c>
      <c r="I615" t="str">
        <f t="shared" si="37"/>
        <v>Арцах, 5302011720 Кафе (1 214)</v>
      </c>
      <c r="J615">
        <f t="shared" si="38"/>
        <v>6.0000000000000006E-4</v>
      </c>
      <c r="K615">
        <f t="shared" si="39"/>
        <v>1.1619999999999998E-3</v>
      </c>
    </row>
    <row r="616" spans="1:11" ht="15.75" x14ac:dyDescent="0.25">
      <c r="A616" s="13" t="s">
        <v>313</v>
      </c>
      <c r="B616" s="13" t="s">
        <v>749</v>
      </c>
      <c r="C616" s="13" t="s">
        <v>1233</v>
      </c>
      <c r="D616" s="13" t="s">
        <v>2977</v>
      </c>
      <c r="E616" s="38">
        <v>6</v>
      </c>
      <c r="F616">
        <v>1.3</v>
      </c>
      <c r="G616">
        <v>1.2930000000000001</v>
      </c>
      <c r="H616" t="str">
        <f t="shared" si="36"/>
        <v>ГРС Окуловка</v>
      </c>
      <c r="I616" t="str">
        <f t="shared" si="37"/>
        <v>Ива, 5311000066 Магазин (1 219)</v>
      </c>
      <c r="J616">
        <f t="shared" si="38"/>
        <v>1.2999999999999999E-3</v>
      </c>
      <c r="K616">
        <f t="shared" si="39"/>
        <v>1.2930000000000001E-3</v>
      </c>
    </row>
    <row r="617" spans="1:11" ht="30" x14ac:dyDescent="0.25">
      <c r="A617" s="13" t="s">
        <v>314</v>
      </c>
      <c r="B617" s="13" t="s">
        <v>749</v>
      </c>
      <c r="C617" s="13" t="s">
        <v>1234</v>
      </c>
      <c r="D617" s="13" t="s">
        <v>2978</v>
      </c>
      <c r="E617" s="38">
        <v>6</v>
      </c>
      <c r="F617">
        <v>0.66999999999999993</v>
      </c>
      <c r="G617">
        <v>0.66999999999999993</v>
      </c>
      <c r="H617" t="str">
        <f t="shared" si="36"/>
        <v>ГРС Окуловка</v>
      </c>
      <c r="I617" t="str">
        <f t="shared" si="37"/>
        <v>Коммерсант, 5311000362 Котельная (1 220)</v>
      </c>
      <c r="J617">
        <f t="shared" si="38"/>
        <v>6.6999999999999991E-4</v>
      </c>
      <c r="K617">
        <f t="shared" si="39"/>
        <v>6.6999999999999991E-4</v>
      </c>
    </row>
    <row r="618" spans="1:11" ht="75" x14ac:dyDescent="0.25">
      <c r="A618" s="13" t="s">
        <v>315</v>
      </c>
      <c r="B618" s="13" t="s">
        <v>728</v>
      </c>
      <c r="C618" s="13" t="s">
        <v>1235</v>
      </c>
      <c r="D618" s="13" t="s">
        <v>2979</v>
      </c>
      <c r="E618" s="38">
        <v>6</v>
      </c>
      <c r="F618">
        <v>0.4</v>
      </c>
      <c r="G618">
        <v>0</v>
      </c>
      <c r="H618" t="str">
        <f t="shared" si="36"/>
        <v>ГРС Новгород-1</v>
      </c>
      <c r="I618" t="str">
        <f t="shared" si="37"/>
        <v>Местная религиозная организация Церковь "Слово Жизни", 5321027846 Здание церкви (1 224)</v>
      </c>
      <c r="J618">
        <f t="shared" si="38"/>
        <v>4.0000000000000002E-4</v>
      </c>
      <c r="K618">
        <f t="shared" si="39"/>
        <v>0</v>
      </c>
    </row>
    <row r="619" spans="1:11" ht="45" x14ac:dyDescent="0.25">
      <c r="A619" s="13" t="s">
        <v>264</v>
      </c>
      <c r="B619" s="13" t="s">
        <v>730</v>
      </c>
      <c r="C619" s="13" t="s">
        <v>1241</v>
      </c>
      <c r="D619" s="13" t="s">
        <v>2985</v>
      </c>
      <c r="E619" s="38">
        <v>6</v>
      </c>
      <c r="F619">
        <v>1.8199999999999998</v>
      </c>
      <c r="G619">
        <v>1.0289999999999999</v>
      </c>
      <c r="H619" t="str">
        <f t="shared" si="36"/>
        <v>ГРС Боровичи</v>
      </c>
      <c r="I619" t="str">
        <f t="shared" si="37"/>
        <v>Сбербанк России, 7707083893 Помещение филиала банка (1 234)</v>
      </c>
      <c r="J619">
        <f t="shared" si="38"/>
        <v>1.8199999999999998E-3</v>
      </c>
      <c r="K619">
        <f t="shared" si="39"/>
        <v>1.029E-3</v>
      </c>
    </row>
    <row r="620" spans="1:11" ht="30" x14ac:dyDescent="0.25">
      <c r="A620" s="13" t="s">
        <v>322</v>
      </c>
      <c r="B620" s="13" t="s">
        <v>728</v>
      </c>
      <c r="C620" s="13" t="s">
        <v>1244</v>
      </c>
      <c r="D620" s="13" t="s">
        <v>2988</v>
      </c>
      <c r="E620" s="38">
        <v>6</v>
      </c>
      <c r="F620">
        <v>2</v>
      </c>
      <c r="G620">
        <v>0.38100000000000001</v>
      </c>
      <c r="H620" t="str">
        <f t="shared" si="36"/>
        <v>ГРС Новгород-1</v>
      </c>
      <c r="I620" t="str">
        <f t="shared" si="37"/>
        <v>РуссаДор, 5322012970 Котельная (1 238)</v>
      </c>
      <c r="J620">
        <f t="shared" si="38"/>
        <v>2E-3</v>
      </c>
      <c r="K620">
        <f t="shared" si="39"/>
        <v>3.8099999999999999E-4</v>
      </c>
    </row>
    <row r="621" spans="1:11" ht="45" x14ac:dyDescent="0.25">
      <c r="A621" s="13" t="s">
        <v>323</v>
      </c>
      <c r="B621" s="13" t="s">
        <v>726</v>
      </c>
      <c r="C621" s="13" t="s">
        <v>1245</v>
      </c>
      <c r="D621" s="13" t="s">
        <v>2989</v>
      </c>
      <c r="E621" s="38">
        <v>6</v>
      </c>
      <c r="F621">
        <v>1.5</v>
      </c>
      <c r="G621">
        <v>1.103</v>
      </c>
      <c r="H621" t="str">
        <f t="shared" si="36"/>
        <v>ГРС Малая Вишера</v>
      </c>
      <c r="I621" t="str">
        <f t="shared" si="37"/>
        <v>ФОРТУНА-ОЙЛ, 5307004981 Офисное помещение (1 241)</v>
      </c>
      <c r="J621">
        <f t="shared" si="38"/>
        <v>1.5E-3</v>
      </c>
      <c r="K621">
        <f t="shared" si="39"/>
        <v>1.103E-3</v>
      </c>
    </row>
    <row r="622" spans="1:11" ht="30" x14ac:dyDescent="0.25">
      <c r="A622" s="13" t="s">
        <v>323</v>
      </c>
      <c r="B622" s="13" t="s">
        <v>726</v>
      </c>
      <c r="C622" s="13" t="s">
        <v>1246</v>
      </c>
      <c r="D622" s="13" t="s">
        <v>2990</v>
      </c>
      <c r="E622" s="38">
        <v>6</v>
      </c>
      <c r="F622">
        <v>0.97</v>
      </c>
      <c r="G622">
        <v>0.70299999999999996</v>
      </c>
      <c r="H622" t="str">
        <f t="shared" si="36"/>
        <v>ГРС Малая Вишера</v>
      </c>
      <c r="I622" t="str">
        <f t="shared" si="37"/>
        <v>ФОРТУНА-ОЙЛ, 5307004981 Автозаправка (1 242)</v>
      </c>
      <c r="J622">
        <f t="shared" si="38"/>
        <v>9.6999999999999994E-4</v>
      </c>
      <c r="K622">
        <f t="shared" si="39"/>
        <v>7.0299999999999996E-4</v>
      </c>
    </row>
    <row r="623" spans="1:11" ht="30" x14ac:dyDescent="0.25">
      <c r="A623" s="13" t="s">
        <v>323</v>
      </c>
      <c r="B623" s="13" t="s">
        <v>726</v>
      </c>
      <c r="C623" s="13" t="s">
        <v>1247</v>
      </c>
      <c r="D623" s="13" t="s">
        <v>2991</v>
      </c>
      <c r="E623" s="38">
        <v>6</v>
      </c>
      <c r="F623">
        <v>1.69</v>
      </c>
      <c r="G623">
        <v>0.25</v>
      </c>
      <c r="H623" t="str">
        <f t="shared" si="36"/>
        <v>ГРС Малая Вишера</v>
      </c>
      <c r="I623" t="str">
        <f t="shared" si="37"/>
        <v>ФОРТУНА-ОЙЛ, 5307004981 Шиномонтаж (1 243)</v>
      </c>
      <c r="J623">
        <f t="shared" si="38"/>
        <v>1.6899999999999999E-3</v>
      </c>
      <c r="K623">
        <f t="shared" si="39"/>
        <v>2.5000000000000001E-4</v>
      </c>
    </row>
    <row r="624" spans="1:11" ht="30" x14ac:dyDescent="0.25">
      <c r="A624" s="13" t="s">
        <v>324</v>
      </c>
      <c r="B624" s="13" t="s">
        <v>742</v>
      </c>
      <c r="C624" s="13" t="s">
        <v>1248</v>
      </c>
      <c r="D624" s="13" t="s">
        <v>2992</v>
      </c>
      <c r="E624" s="38">
        <v>6</v>
      </c>
      <c r="F624">
        <v>7.24</v>
      </c>
      <c r="G624">
        <v>5.2450000000000001</v>
      </c>
      <c r="H624" t="str">
        <f t="shared" si="36"/>
        <v>ГРС Новгород-2</v>
      </c>
      <c r="I624" t="str">
        <f t="shared" si="37"/>
        <v>Океан, 5310008778 Помещение (1 248)</v>
      </c>
      <c r="J624">
        <f t="shared" si="38"/>
        <v>7.2399999999999999E-3</v>
      </c>
      <c r="K624">
        <f t="shared" si="39"/>
        <v>5.2450000000000005E-3</v>
      </c>
    </row>
    <row r="625" spans="1:11" ht="45" x14ac:dyDescent="0.25">
      <c r="A625" s="13" t="s">
        <v>326</v>
      </c>
      <c r="B625" s="13" t="s">
        <v>744</v>
      </c>
      <c r="C625" s="13" t="s">
        <v>1250</v>
      </c>
      <c r="D625" s="13" t="s">
        <v>2994</v>
      </c>
      <c r="E625" s="38">
        <v>6</v>
      </c>
      <c r="F625">
        <v>2</v>
      </c>
      <c r="G625">
        <v>0.72399999999999998</v>
      </c>
      <c r="H625" t="str">
        <f t="shared" si="36"/>
        <v>ГРС Старая Русса</v>
      </c>
      <c r="I625" t="str">
        <f t="shared" si="37"/>
        <v>Общество охотников и рыболовов, 5322000540 Административное здание (1 252)</v>
      </c>
      <c r="J625">
        <f t="shared" si="38"/>
        <v>2E-3</v>
      </c>
      <c r="K625">
        <f t="shared" si="39"/>
        <v>7.2399999999999993E-4</v>
      </c>
    </row>
    <row r="626" spans="1:11" ht="30" x14ac:dyDescent="0.25">
      <c r="A626" s="13" t="s">
        <v>328</v>
      </c>
      <c r="B626" s="13" t="s">
        <v>730</v>
      </c>
      <c r="C626" s="13" t="s">
        <v>1252</v>
      </c>
      <c r="D626" s="13" t="s">
        <v>2996</v>
      </c>
      <c r="E626" s="38">
        <v>6</v>
      </c>
      <c r="F626">
        <v>0.75</v>
      </c>
      <c r="G626">
        <v>0</v>
      </c>
      <c r="H626" t="str">
        <f t="shared" si="36"/>
        <v>ГРС Боровичи</v>
      </c>
      <c r="I626" t="str">
        <f t="shared" si="37"/>
        <v>Волкова Н.П., 532003538756 Кафе (1 259)</v>
      </c>
      <c r="J626">
        <f t="shared" si="38"/>
        <v>7.5000000000000002E-4</v>
      </c>
      <c r="K626">
        <f t="shared" si="39"/>
        <v>0</v>
      </c>
    </row>
    <row r="627" spans="1:11" ht="30" x14ac:dyDescent="0.25">
      <c r="A627" s="13" t="s">
        <v>329</v>
      </c>
      <c r="B627" s="13" t="s">
        <v>742</v>
      </c>
      <c r="C627" s="13" t="s">
        <v>1254</v>
      </c>
      <c r="D627" s="13" t="s">
        <v>2998</v>
      </c>
      <c r="E627" s="38">
        <v>6</v>
      </c>
      <c r="F627">
        <v>2.1</v>
      </c>
      <c r="G627">
        <v>1.341</v>
      </c>
      <c r="H627" t="str">
        <f t="shared" si="36"/>
        <v>ГРС Новгород-2</v>
      </c>
      <c r="I627" t="str">
        <f t="shared" si="37"/>
        <v>Староверов Н.Н., 532106646150 Кафе (1 262)</v>
      </c>
      <c r="J627">
        <f t="shared" si="38"/>
        <v>2.1000000000000003E-3</v>
      </c>
      <c r="K627">
        <f t="shared" si="39"/>
        <v>1.341E-3</v>
      </c>
    </row>
    <row r="628" spans="1:11" ht="15.75" x14ac:dyDescent="0.25">
      <c r="A628" s="13" t="s">
        <v>330</v>
      </c>
      <c r="B628" s="13" t="s">
        <v>730</v>
      </c>
      <c r="C628" s="13" t="s">
        <v>1256</v>
      </c>
      <c r="D628" s="13" t="s">
        <v>3000</v>
      </c>
      <c r="E628" s="38">
        <v>6</v>
      </c>
      <c r="F628">
        <v>1.4530000000000001</v>
      </c>
      <c r="G628">
        <v>1.4530000000000001</v>
      </c>
      <c r="H628" t="str">
        <f t="shared" si="36"/>
        <v>ГРС Боровичи</v>
      </c>
      <c r="I628" t="str">
        <f t="shared" si="37"/>
        <v>Шанс, 5320010470 Кафе (1 264)</v>
      </c>
      <c r="J628">
        <f t="shared" si="38"/>
        <v>1.4530000000000001E-3</v>
      </c>
      <c r="K628">
        <f t="shared" si="39"/>
        <v>1.4530000000000001E-3</v>
      </c>
    </row>
    <row r="629" spans="1:11" ht="30" x14ac:dyDescent="0.25">
      <c r="A629" s="13" t="s">
        <v>330</v>
      </c>
      <c r="B629" s="13" t="s">
        <v>730</v>
      </c>
      <c r="C629" s="13" t="s">
        <v>1257</v>
      </c>
      <c r="D629" s="13" t="s">
        <v>3001</v>
      </c>
      <c r="E629" s="38">
        <v>6</v>
      </c>
      <c r="F629">
        <v>0.6</v>
      </c>
      <c r="G629">
        <v>0.6</v>
      </c>
      <c r="H629" t="str">
        <f t="shared" si="36"/>
        <v>ГРС Боровичи</v>
      </c>
      <c r="I629" t="str">
        <f t="shared" si="37"/>
        <v>Шанс, 5320010470 Офисное здание (1 265)</v>
      </c>
      <c r="J629">
        <f t="shared" si="38"/>
        <v>5.9999999999999995E-4</v>
      </c>
      <c r="K629">
        <f t="shared" si="39"/>
        <v>5.9999999999999995E-4</v>
      </c>
    </row>
    <row r="630" spans="1:11" ht="30" x14ac:dyDescent="0.25">
      <c r="A630" s="13" t="s">
        <v>255</v>
      </c>
      <c r="B630" s="13" t="s">
        <v>728</v>
      </c>
      <c r="C630" s="13" t="s">
        <v>1259</v>
      </c>
      <c r="D630" s="13" t="s">
        <v>3003</v>
      </c>
      <c r="E630" s="38">
        <v>6</v>
      </c>
      <c r="F630">
        <v>0.30000000000000004</v>
      </c>
      <c r="G630">
        <v>0.29699999999999999</v>
      </c>
      <c r="H630" t="str">
        <f t="shared" si="36"/>
        <v>ГРС Новгород-1</v>
      </c>
      <c r="I630" t="str">
        <f t="shared" si="37"/>
        <v>КЕРАМЗИТ, 5321000322 Гараж (1 267)</v>
      </c>
      <c r="J630">
        <f t="shared" si="38"/>
        <v>3.0000000000000003E-4</v>
      </c>
      <c r="K630">
        <f t="shared" si="39"/>
        <v>2.9700000000000001E-4</v>
      </c>
    </row>
    <row r="631" spans="1:11" ht="60" x14ac:dyDescent="0.25">
      <c r="A631" s="13" t="s">
        <v>332</v>
      </c>
      <c r="B631" s="13" t="s">
        <v>730</v>
      </c>
      <c r="C631" s="13" t="s">
        <v>1260</v>
      </c>
      <c r="D631" s="13" t="s">
        <v>3004</v>
      </c>
      <c r="E631" s="38">
        <v>6</v>
      </c>
      <c r="F631">
        <v>3.3000000000000003</v>
      </c>
      <c r="G631">
        <v>0</v>
      </c>
      <c r="H631" t="str">
        <f t="shared" si="36"/>
        <v>ГРС Боровичи</v>
      </c>
      <c r="I631" t="str">
        <f t="shared" si="37"/>
        <v>КИП, 5320012036 Административное здание и мастерские (1 269)</v>
      </c>
      <c r="J631">
        <f t="shared" si="38"/>
        <v>3.3000000000000004E-3</v>
      </c>
      <c r="K631">
        <f t="shared" si="39"/>
        <v>0</v>
      </c>
    </row>
    <row r="632" spans="1:11" ht="30" x14ac:dyDescent="0.25">
      <c r="A632" s="13" t="s">
        <v>333</v>
      </c>
      <c r="B632" s="13" t="s">
        <v>728</v>
      </c>
      <c r="C632" s="13" t="s">
        <v>1261</v>
      </c>
      <c r="D632" s="13" t="s">
        <v>3005</v>
      </c>
      <c r="E632" s="38">
        <v>6</v>
      </c>
      <c r="F632">
        <v>1.05</v>
      </c>
      <c r="G632">
        <v>0.86799999999999999</v>
      </c>
      <c r="H632" t="str">
        <f t="shared" si="36"/>
        <v>ГРС Новгород-1</v>
      </c>
      <c r="I632" t="str">
        <f t="shared" si="37"/>
        <v>Новохим, 5310009690 Производственная база (1 276)</v>
      </c>
      <c r="J632">
        <f t="shared" si="38"/>
        <v>1.0500000000000002E-3</v>
      </c>
      <c r="K632">
        <f t="shared" si="39"/>
        <v>8.6799999999999996E-4</v>
      </c>
    </row>
    <row r="633" spans="1:11" ht="45" x14ac:dyDescent="0.25">
      <c r="A633" s="13" t="s">
        <v>335</v>
      </c>
      <c r="B633" s="13" t="s">
        <v>730</v>
      </c>
      <c r="C633" s="13" t="s">
        <v>1263</v>
      </c>
      <c r="D633" s="13" t="s">
        <v>3007</v>
      </c>
      <c r="E633" s="38">
        <v>6</v>
      </c>
      <c r="F633">
        <v>0.5</v>
      </c>
      <c r="G633">
        <v>0</v>
      </c>
      <c r="H633" t="str">
        <f t="shared" si="36"/>
        <v>ГРС Боровичи</v>
      </c>
      <c r="I633" t="str">
        <f t="shared" si="37"/>
        <v>Рута, 5320016104 Офисное помещение (1 281)</v>
      </c>
      <c r="J633">
        <f t="shared" si="38"/>
        <v>5.0000000000000001E-4</v>
      </c>
      <c r="K633">
        <f t="shared" si="39"/>
        <v>0</v>
      </c>
    </row>
    <row r="634" spans="1:11" ht="30" x14ac:dyDescent="0.25">
      <c r="A634" s="13" t="s">
        <v>336</v>
      </c>
      <c r="B634" s="13" t="s">
        <v>855</v>
      </c>
      <c r="C634" s="13" t="s">
        <v>1264</v>
      </c>
      <c r="D634" s="13" t="s">
        <v>3008</v>
      </c>
      <c r="E634" s="38">
        <v>6</v>
      </c>
      <c r="F634">
        <v>0.32</v>
      </c>
      <c r="G634">
        <v>2.927</v>
      </c>
      <c r="H634" t="str">
        <f t="shared" si="36"/>
        <v>ГРС Валдай</v>
      </c>
      <c r="I634" t="str">
        <f t="shared" si="37"/>
        <v>Сосунов А.А., 530200089369 Магазин (1 285)</v>
      </c>
      <c r="J634">
        <f t="shared" si="38"/>
        <v>3.2000000000000003E-4</v>
      </c>
      <c r="K634">
        <f t="shared" si="39"/>
        <v>2.9269999999999999E-3</v>
      </c>
    </row>
    <row r="635" spans="1:11" ht="30" x14ac:dyDescent="0.25">
      <c r="A635" s="14" t="s">
        <v>619</v>
      </c>
      <c r="B635" s="13" t="s">
        <v>1042</v>
      </c>
      <c r="C635" s="13" t="s">
        <v>1268</v>
      </c>
      <c r="D635" s="13" t="s">
        <v>3012</v>
      </c>
      <c r="E635" s="38">
        <v>6</v>
      </c>
      <c r="F635">
        <v>3.7</v>
      </c>
      <c r="G635">
        <v>1.607</v>
      </c>
      <c r="H635" t="str">
        <f t="shared" si="36"/>
        <v>ГРС Красный Фарфорист</v>
      </c>
      <c r="I635" t="str">
        <f t="shared" si="37"/>
        <v>Чудовский водоканал, 5318009413 Баня (1 293)</v>
      </c>
      <c r="J635">
        <f t="shared" si="38"/>
        <v>3.7000000000000002E-3</v>
      </c>
      <c r="K635">
        <f t="shared" si="39"/>
        <v>1.6069999999999999E-3</v>
      </c>
    </row>
    <row r="636" spans="1:11" ht="30" x14ac:dyDescent="0.25">
      <c r="A636" s="13" t="s">
        <v>561</v>
      </c>
      <c r="B636" s="13" t="s">
        <v>728</v>
      </c>
      <c r="C636" s="13" t="s">
        <v>1272</v>
      </c>
      <c r="D636" s="13" t="s">
        <v>3016</v>
      </c>
      <c r="E636" s="38">
        <v>6</v>
      </c>
      <c r="F636">
        <v>0.60000000000000009</v>
      </c>
      <c r="G636">
        <v>0.98699999999999988</v>
      </c>
      <c r="H636" t="str">
        <f t="shared" si="36"/>
        <v>ГРС Новгород-1</v>
      </c>
      <c r="I636" t="str">
        <f t="shared" si="37"/>
        <v>ИП Щеников В.Ю., 532100455270 Магазин (1 307)</v>
      </c>
      <c r="J636">
        <f t="shared" si="38"/>
        <v>6.0000000000000006E-4</v>
      </c>
      <c r="K636">
        <f t="shared" si="39"/>
        <v>9.8699999999999981E-4</v>
      </c>
    </row>
    <row r="637" spans="1:11" ht="30" x14ac:dyDescent="0.25">
      <c r="A637" s="13" t="s">
        <v>344</v>
      </c>
      <c r="B637" s="13" t="s">
        <v>730</v>
      </c>
      <c r="C637" s="13" t="s">
        <v>1274</v>
      </c>
      <c r="D637" s="13" t="s">
        <v>3018</v>
      </c>
      <c r="E637" s="38">
        <v>6</v>
      </c>
      <c r="F637">
        <v>0.2</v>
      </c>
      <c r="G637">
        <v>0.24399999999999999</v>
      </c>
      <c r="H637" t="str">
        <f t="shared" si="36"/>
        <v>ГРС Боровичи</v>
      </c>
      <c r="I637" t="str">
        <f t="shared" si="37"/>
        <v>ИП Чубенко Н.В., 532000052904 Магазин (1 314)</v>
      </c>
      <c r="J637">
        <f t="shared" si="38"/>
        <v>2.0000000000000001E-4</v>
      </c>
      <c r="K637">
        <f t="shared" si="39"/>
        <v>2.4399999999999999E-4</v>
      </c>
    </row>
    <row r="638" spans="1:11" ht="30" x14ac:dyDescent="0.25">
      <c r="A638" s="13" t="s">
        <v>345</v>
      </c>
      <c r="B638" s="13" t="s">
        <v>787</v>
      </c>
      <c r="C638" s="13" t="s">
        <v>1275</v>
      </c>
      <c r="D638" s="13" t="s">
        <v>3019</v>
      </c>
      <c r="E638" s="38">
        <v>6</v>
      </c>
      <c r="F638">
        <v>1.4</v>
      </c>
      <c r="G638">
        <v>0</v>
      </c>
      <c r="H638" t="str">
        <f t="shared" si="36"/>
        <v>ГРС Едрово</v>
      </c>
      <c r="I638" t="str">
        <f t="shared" si="37"/>
        <v>Валдайская ЦРБ, 5302001144 Участковая больница (1 320)</v>
      </c>
      <c r="J638">
        <f t="shared" si="38"/>
        <v>1.4E-3</v>
      </c>
      <c r="K638">
        <f t="shared" si="39"/>
        <v>0</v>
      </c>
    </row>
    <row r="639" spans="1:11" ht="45" x14ac:dyDescent="0.25">
      <c r="A639" s="22" t="s">
        <v>707</v>
      </c>
      <c r="B639" s="22" t="s">
        <v>728</v>
      </c>
      <c r="C639" s="22" t="s">
        <v>1299</v>
      </c>
      <c r="D639" s="22" t="s">
        <v>3045</v>
      </c>
      <c r="E639" s="45">
        <v>6</v>
      </c>
      <c r="F639">
        <v>0</v>
      </c>
      <c r="G639">
        <v>0.14499999999999999</v>
      </c>
      <c r="H639" t="str">
        <f t="shared" si="36"/>
        <v>ГРС Новгород-1</v>
      </c>
      <c r="I639" t="str">
        <f t="shared" si="37"/>
        <v>Район теплоснабжения г. Великий Новгород Котельная №25 М (1 375)</v>
      </c>
      <c r="J639">
        <f t="shared" si="38"/>
        <v>0</v>
      </c>
      <c r="K639">
        <f t="shared" si="39"/>
        <v>1.45E-4</v>
      </c>
    </row>
    <row r="640" spans="1:11" ht="45" x14ac:dyDescent="0.25">
      <c r="A640" s="22" t="s">
        <v>707</v>
      </c>
      <c r="B640" s="22" t="s">
        <v>728</v>
      </c>
      <c r="C640" s="22" t="s">
        <v>1321</v>
      </c>
      <c r="D640" s="22" t="s">
        <v>3067</v>
      </c>
      <c r="E640" s="45">
        <v>6</v>
      </c>
      <c r="F640">
        <v>0.84199999999999997</v>
      </c>
      <c r="G640">
        <v>4.9009999999999998</v>
      </c>
      <c r="H640" t="str">
        <f t="shared" si="36"/>
        <v>ГРС Новгород-1</v>
      </c>
      <c r="I640" t="str">
        <f t="shared" si="37"/>
        <v>Район теплоснабжения г. Великий Новгород Котельная №48 (1 397)</v>
      </c>
      <c r="J640">
        <f t="shared" si="38"/>
        <v>8.4199999999999998E-4</v>
      </c>
      <c r="K640">
        <f t="shared" si="39"/>
        <v>4.901E-3</v>
      </c>
    </row>
    <row r="641" spans="1:11" ht="30" x14ac:dyDescent="0.25">
      <c r="A641" s="13" t="s">
        <v>348</v>
      </c>
      <c r="B641" s="13" t="s">
        <v>726</v>
      </c>
      <c r="C641" s="13" t="s">
        <v>1342</v>
      </c>
      <c r="D641" s="13" t="s">
        <v>3088</v>
      </c>
      <c r="E641" s="38">
        <v>6</v>
      </c>
      <c r="F641">
        <v>0.89999999999999991</v>
      </c>
      <c r="G641">
        <v>0</v>
      </c>
      <c r="H641" t="str">
        <f t="shared" si="36"/>
        <v>ГРС Малая Вишера</v>
      </c>
      <c r="I641" t="str">
        <f t="shared" si="37"/>
        <v>Глобус, 5307007100 Магазин (1 422)</v>
      </c>
      <c r="J641">
        <f t="shared" si="38"/>
        <v>8.9999999999999987E-4</v>
      </c>
      <c r="K641">
        <f t="shared" si="39"/>
        <v>0</v>
      </c>
    </row>
    <row r="642" spans="1:11" ht="30" x14ac:dyDescent="0.25">
      <c r="A642" s="13" t="s">
        <v>620</v>
      </c>
      <c r="B642" s="13" t="s">
        <v>730</v>
      </c>
      <c r="C642" s="13" t="s">
        <v>1343</v>
      </c>
      <c r="D642" s="13" t="s">
        <v>3089</v>
      </c>
      <c r="E642" s="38">
        <v>6</v>
      </c>
      <c r="F642">
        <v>1.5</v>
      </c>
      <c r="G642">
        <v>0</v>
      </c>
      <c r="H642" t="str">
        <f t="shared" ref="H642:H705" si="40">CONCATENATE("ГРС"," ",B642)</f>
        <v>ГРС Боровичи</v>
      </c>
      <c r="I642" t="str">
        <f t="shared" ref="I642:I705" si="41">CONCATENATE(A642," ",C642)</f>
        <v>ИП Мехти-Заде И.Ю., 532000108850 Магазин (1 423)</v>
      </c>
      <c r="J642">
        <f t="shared" ref="J642:J705" si="42">F642/1000</f>
        <v>1.5E-3</v>
      </c>
      <c r="K642">
        <f t="shared" ref="K642:K705" si="43">G642/1000</f>
        <v>0</v>
      </c>
    </row>
    <row r="643" spans="1:11" ht="15.75" x14ac:dyDescent="0.25">
      <c r="A643" s="13" t="s">
        <v>351</v>
      </c>
      <c r="B643" s="13" t="s">
        <v>734</v>
      </c>
      <c r="C643" s="13" t="s">
        <v>1346</v>
      </c>
      <c r="D643" s="13" t="s">
        <v>3092</v>
      </c>
      <c r="E643" s="38">
        <v>6</v>
      </c>
      <c r="F643">
        <v>1.2000000000000002</v>
      </c>
      <c r="G643">
        <v>1.2000000000000002</v>
      </c>
      <c r="H643" t="str">
        <f t="shared" si="40"/>
        <v>ГРС Короцко</v>
      </c>
      <c r="I643" t="str">
        <f t="shared" si="41"/>
        <v>Бирюков, 5302012509 Кафе (1 428)</v>
      </c>
      <c r="J643">
        <f t="shared" si="42"/>
        <v>1.2000000000000001E-3</v>
      </c>
      <c r="K643">
        <f t="shared" si="43"/>
        <v>1.2000000000000001E-3</v>
      </c>
    </row>
    <row r="644" spans="1:11" ht="30" x14ac:dyDescent="0.25">
      <c r="A644" s="15" t="s">
        <v>621</v>
      </c>
      <c r="B644" s="15" t="s">
        <v>728</v>
      </c>
      <c r="C644" s="15" t="s">
        <v>1351</v>
      </c>
      <c r="D644" s="15" t="s">
        <v>3097</v>
      </c>
      <c r="E644" s="38">
        <v>6</v>
      </c>
      <c r="F644">
        <v>1.25</v>
      </c>
      <c r="G644">
        <v>1.0449999999999999</v>
      </c>
      <c r="H644" t="str">
        <f t="shared" si="40"/>
        <v>ГРС Новгород-1</v>
      </c>
      <c r="I644" t="str">
        <f t="shared" si="41"/>
        <v>Мостострой №6 Административное здание</v>
      </c>
      <c r="J644">
        <f t="shared" si="42"/>
        <v>1.25E-3</v>
      </c>
      <c r="K644">
        <f t="shared" si="43"/>
        <v>1.0449999999999999E-3</v>
      </c>
    </row>
    <row r="645" spans="1:11" ht="45" x14ac:dyDescent="0.25">
      <c r="A645" s="13" t="s">
        <v>354</v>
      </c>
      <c r="B645" s="13" t="s">
        <v>744</v>
      </c>
      <c r="C645" s="13" t="s">
        <v>1353</v>
      </c>
      <c r="D645" s="13" t="s">
        <v>3099</v>
      </c>
      <c r="E645" s="38">
        <v>6</v>
      </c>
      <c r="F645">
        <v>3</v>
      </c>
      <c r="G645">
        <v>1.0860000000000001</v>
      </c>
      <c r="H645" t="str">
        <f t="shared" si="40"/>
        <v>ГРС Старая Русса</v>
      </c>
      <c r="I645" t="str">
        <f t="shared" si="41"/>
        <v>3 отряд ФПС по Новгородской области, 5322011743 Гаражи (1 453)</v>
      </c>
      <c r="J645">
        <f t="shared" si="42"/>
        <v>3.0000000000000001E-3</v>
      </c>
      <c r="K645">
        <f t="shared" si="43"/>
        <v>1.0860000000000002E-3</v>
      </c>
    </row>
    <row r="646" spans="1:11" ht="15.75" x14ac:dyDescent="0.25">
      <c r="A646" s="13" t="s">
        <v>357</v>
      </c>
      <c r="B646" s="13" t="s">
        <v>728</v>
      </c>
      <c r="C646" s="13" t="s">
        <v>1357</v>
      </c>
      <c r="D646" s="13" t="s">
        <v>3103</v>
      </c>
      <c r="E646" s="38">
        <v>6</v>
      </c>
      <c r="F646">
        <v>1.5</v>
      </c>
      <c r="G646">
        <v>1.5</v>
      </c>
      <c r="H646" t="str">
        <f t="shared" si="40"/>
        <v>ГРС Новгород-1</v>
      </c>
      <c r="I646" t="str">
        <f t="shared" si="41"/>
        <v>Лаура, 5321070016 Кафе (1 460)</v>
      </c>
      <c r="J646">
        <f t="shared" si="42"/>
        <v>1.5E-3</v>
      </c>
      <c r="K646">
        <f t="shared" si="43"/>
        <v>1.5E-3</v>
      </c>
    </row>
    <row r="647" spans="1:11" ht="30" x14ac:dyDescent="0.25">
      <c r="A647" s="13" t="s">
        <v>361</v>
      </c>
      <c r="B647" s="13" t="s">
        <v>728</v>
      </c>
      <c r="C647" s="13" t="s">
        <v>1363</v>
      </c>
      <c r="D647" s="13" t="s">
        <v>3109</v>
      </c>
      <c r="E647" s="38">
        <v>6</v>
      </c>
      <c r="F647">
        <v>2.7</v>
      </c>
      <c r="G647">
        <v>2.2450000000000001</v>
      </c>
      <c r="H647" t="str">
        <f t="shared" si="40"/>
        <v>ГРС Новгород-1</v>
      </c>
      <c r="I647" t="str">
        <f t="shared" si="41"/>
        <v>Новгородоблэлектро, 5321037717 Административное здание (1 473)</v>
      </c>
      <c r="J647">
        <f t="shared" si="42"/>
        <v>2.7000000000000001E-3</v>
      </c>
      <c r="K647">
        <f t="shared" si="43"/>
        <v>2.245E-3</v>
      </c>
    </row>
    <row r="648" spans="1:11" ht="30" x14ac:dyDescent="0.25">
      <c r="A648" s="13" t="s">
        <v>622</v>
      </c>
      <c r="B648" s="13" t="s">
        <v>744</v>
      </c>
      <c r="C648" s="13" t="s">
        <v>1365</v>
      </c>
      <c r="D648" s="13" t="s">
        <v>3111</v>
      </c>
      <c r="E648" s="38">
        <v>6</v>
      </c>
      <c r="F648">
        <v>1.5</v>
      </c>
      <c r="G648">
        <v>0.8</v>
      </c>
      <c r="H648" t="str">
        <f t="shared" si="40"/>
        <v>ГРС Старая Русса</v>
      </c>
      <c r="I648" t="str">
        <f t="shared" si="41"/>
        <v>ИП Прокофьева О.О., 532202407356 Кафе (1 504)</v>
      </c>
      <c r="J648">
        <f t="shared" si="42"/>
        <v>1.5E-3</v>
      </c>
      <c r="K648">
        <f t="shared" si="43"/>
        <v>8.0000000000000004E-4</v>
      </c>
    </row>
    <row r="649" spans="1:11" ht="45" x14ac:dyDescent="0.25">
      <c r="A649" s="13" t="s">
        <v>548</v>
      </c>
      <c r="B649" s="13" t="s">
        <v>730</v>
      </c>
      <c r="C649" s="13" t="s">
        <v>1368</v>
      </c>
      <c r="D649" s="13" t="s">
        <v>3114</v>
      </c>
      <c r="E649" s="38">
        <v>6</v>
      </c>
      <c r="F649">
        <v>3.6150000000000002</v>
      </c>
      <c r="G649">
        <v>2.145</v>
      </c>
      <c r="H649" t="str">
        <f t="shared" si="40"/>
        <v>ГРС Боровичи</v>
      </c>
      <c r="I649" t="str">
        <f t="shared" si="41"/>
        <v>ФБУЗ ЦГЭ, 5321101472 Офисное помещение (1 511)</v>
      </c>
      <c r="J649">
        <f t="shared" si="42"/>
        <v>3.6150000000000002E-3</v>
      </c>
      <c r="K649">
        <f t="shared" si="43"/>
        <v>2.1450000000000002E-3</v>
      </c>
    </row>
    <row r="650" spans="1:11" ht="30" x14ac:dyDescent="0.25">
      <c r="A650" s="13" t="s">
        <v>365</v>
      </c>
      <c r="B650" s="13" t="s">
        <v>730</v>
      </c>
      <c r="C650" s="13" t="s">
        <v>1373</v>
      </c>
      <c r="D650" s="13" t="s">
        <v>3119</v>
      </c>
      <c r="E650" s="38">
        <v>6</v>
      </c>
      <c r="F650">
        <v>1</v>
      </c>
      <c r="G650">
        <v>1.371</v>
      </c>
      <c r="H650" t="str">
        <f t="shared" si="40"/>
        <v>ГРС Боровичи</v>
      </c>
      <c r="I650" t="str">
        <f t="shared" si="41"/>
        <v>ИП Царева И. В., 532000014183 Магазин (1 517)</v>
      </c>
      <c r="J650">
        <f t="shared" si="42"/>
        <v>1E-3</v>
      </c>
      <c r="K650">
        <f t="shared" si="43"/>
        <v>1.371E-3</v>
      </c>
    </row>
    <row r="651" spans="1:11" ht="30" x14ac:dyDescent="0.25">
      <c r="A651" s="13" t="s">
        <v>564</v>
      </c>
      <c r="B651" s="13" t="s">
        <v>728</v>
      </c>
      <c r="C651" s="13" t="s">
        <v>1377</v>
      </c>
      <c r="D651" s="13" t="s">
        <v>3123</v>
      </c>
      <c r="E651" s="38">
        <v>6</v>
      </c>
      <c r="F651">
        <v>1</v>
      </c>
      <c r="G651">
        <v>0</v>
      </c>
      <c r="H651" t="str">
        <f t="shared" si="40"/>
        <v>ГРС Новгород-1</v>
      </c>
      <c r="I651" t="str">
        <f t="shared" si="41"/>
        <v>Вторресурсы (ООО), 5321064171 Котельная (1 524)</v>
      </c>
      <c r="J651">
        <f t="shared" si="42"/>
        <v>1E-3</v>
      </c>
      <c r="K651">
        <f t="shared" si="43"/>
        <v>0</v>
      </c>
    </row>
    <row r="652" spans="1:11" ht="30" x14ac:dyDescent="0.25">
      <c r="A652" s="13" t="s">
        <v>82</v>
      </c>
      <c r="B652" s="13" t="s">
        <v>728</v>
      </c>
      <c r="C652" s="13" t="s">
        <v>1379</v>
      </c>
      <c r="D652" s="13" t="s">
        <v>3125</v>
      </c>
      <c r="E652" s="38">
        <v>6</v>
      </c>
      <c r="F652">
        <v>7.7</v>
      </c>
      <c r="G652">
        <v>3.75</v>
      </c>
      <c r="H652" t="str">
        <f t="shared" si="40"/>
        <v>ГРС Новгород-1</v>
      </c>
      <c r="I652" t="str">
        <f t="shared" si="41"/>
        <v>ИП Малыш И. И., 532100713724 Покрасочные камеры (1 527)</v>
      </c>
      <c r="J652">
        <f t="shared" si="42"/>
        <v>7.7000000000000002E-3</v>
      </c>
      <c r="K652">
        <f t="shared" si="43"/>
        <v>3.7499999999999999E-3</v>
      </c>
    </row>
    <row r="653" spans="1:11" ht="30" x14ac:dyDescent="0.25">
      <c r="A653" s="13" t="s">
        <v>148</v>
      </c>
      <c r="B653" s="13" t="s">
        <v>742</v>
      </c>
      <c r="C653" s="13" t="s">
        <v>1380</v>
      </c>
      <c r="D653" s="13" t="s">
        <v>3126</v>
      </c>
      <c r="E653" s="38">
        <v>6</v>
      </c>
      <c r="F653">
        <v>0.80600000000000005</v>
      </c>
      <c r="G653">
        <v>0.878</v>
      </c>
      <c r="H653" t="str">
        <f t="shared" si="40"/>
        <v>ГРС Новгород-2</v>
      </c>
      <c r="I653" t="str">
        <f t="shared" si="41"/>
        <v>Новгородская Епархия, 5321030091 Гараж (1 529)</v>
      </c>
      <c r="J653">
        <f t="shared" si="42"/>
        <v>8.0600000000000008E-4</v>
      </c>
      <c r="K653">
        <f t="shared" si="43"/>
        <v>8.7799999999999998E-4</v>
      </c>
    </row>
    <row r="654" spans="1:11" ht="30" x14ac:dyDescent="0.25">
      <c r="A654" s="13" t="s">
        <v>368</v>
      </c>
      <c r="B654" s="13" t="s">
        <v>742</v>
      </c>
      <c r="C654" s="13" t="s">
        <v>1381</v>
      </c>
      <c r="D654" s="13" t="s">
        <v>3127</v>
      </c>
      <c r="E654" s="38">
        <v>6</v>
      </c>
      <c r="F654">
        <v>0.8</v>
      </c>
      <c r="G654">
        <v>0.69599999999999995</v>
      </c>
      <c r="H654" t="str">
        <f t="shared" si="40"/>
        <v>ГРС Новгород-2</v>
      </c>
      <c r="I654" t="str">
        <f t="shared" si="41"/>
        <v>ИП Люлин В.А., 532100083631 Магазин (1 532)</v>
      </c>
      <c r="J654">
        <f t="shared" si="42"/>
        <v>8.0000000000000004E-4</v>
      </c>
      <c r="K654">
        <f t="shared" si="43"/>
        <v>6.96E-4</v>
      </c>
    </row>
    <row r="655" spans="1:11" ht="45" x14ac:dyDescent="0.25">
      <c r="A655" s="13" t="s">
        <v>369</v>
      </c>
      <c r="B655" s="13" t="s">
        <v>958</v>
      </c>
      <c r="C655" s="13" t="s">
        <v>1383</v>
      </c>
      <c r="D655" s="13" t="s">
        <v>3129</v>
      </c>
      <c r="E655" s="38">
        <v>6</v>
      </c>
      <c r="F655">
        <v>1.8149999999999999</v>
      </c>
      <c r="G655">
        <v>1.88</v>
      </c>
      <c r="H655" t="str">
        <f t="shared" si="40"/>
        <v>ГРС Ермолино</v>
      </c>
      <c r="I655" t="str">
        <f t="shared" si="41"/>
        <v>Шимский хлебозавод, 5319004922 Хлебозавод (1 536)</v>
      </c>
      <c r="J655">
        <f t="shared" si="42"/>
        <v>1.815E-3</v>
      </c>
      <c r="K655">
        <f t="shared" si="43"/>
        <v>1.8799999999999999E-3</v>
      </c>
    </row>
    <row r="656" spans="1:11" ht="30" x14ac:dyDescent="0.25">
      <c r="A656" s="13" t="s">
        <v>370</v>
      </c>
      <c r="B656" s="13" t="s">
        <v>1051</v>
      </c>
      <c r="C656" s="13" t="s">
        <v>1384</v>
      </c>
      <c r="D656" s="13" t="s">
        <v>3130</v>
      </c>
      <c r="E656" s="38">
        <v>6</v>
      </c>
      <c r="F656">
        <v>1</v>
      </c>
      <c r="G656">
        <v>1</v>
      </c>
      <c r="H656" t="str">
        <f t="shared" si="40"/>
        <v>ГРС Пола</v>
      </c>
      <c r="I656" t="str">
        <f t="shared" si="41"/>
        <v>Парфинское ДЭП (ООО), 5312004105 Промбаза ДЭП (1 539)</v>
      </c>
      <c r="J656">
        <f t="shared" si="42"/>
        <v>1E-3</v>
      </c>
      <c r="K656">
        <f t="shared" si="43"/>
        <v>1E-3</v>
      </c>
    </row>
    <row r="657" spans="1:11" ht="30" x14ac:dyDescent="0.25">
      <c r="A657" s="13" t="s">
        <v>371</v>
      </c>
      <c r="B657" s="13" t="s">
        <v>749</v>
      </c>
      <c r="C657" s="13" t="s">
        <v>1385</v>
      </c>
      <c r="D657" s="13" t="s">
        <v>3131</v>
      </c>
      <c r="E657" s="38">
        <v>6</v>
      </c>
      <c r="F657">
        <v>6.3</v>
      </c>
      <c r="G657">
        <v>2.5</v>
      </c>
      <c r="H657" t="str">
        <f t="shared" si="40"/>
        <v>ГРС Окуловка</v>
      </c>
      <c r="I657" t="str">
        <f t="shared" si="41"/>
        <v>ИП Карпушенко А.П., 531100289373 Здание (1 541)</v>
      </c>
      <c r="J657">
        <f t="shared" si="42"/>
        <v>6.3E-3</v>
      </c>
      <c r="K657">
        <f t="shared" si="43"/>
        <v>2.5000000000000001E-3</v>
      </c>
    </row>
    <row r="658" spans="1:11" ht="30" x14ac:dyDescent="0.25">
      <c r="A658" s="13" t="s">
        <v>373</v>
      </c>
      <c r="B658" s="13" t="s">
        <v>728</v>
      </c>
      <c r="C658" s="13" t="s">
        <v>1390</v>
      </c>
      <c r="D658" s="13" t="s">
        <v>3136</v>
      </c>
      <c r="E658" s="38">
        <v>6</v>
      </c>
      <c r="F658">
        <v>0.8</v>
      </c>
      <c r="G658">
        <v>0.625</v>
      </c>
      <c r="H658" t="str">
        <f t="shared" si="40"/>
        <v>ГРС Новгород-1</v>
      </c>
      <c r="I658" t="str">
        <f t="shared" si="41"/>
        <v>СКТБ РТ, 5321095589 Модульная котельная (1 547)</v>
      </c>
      <c r="J658">
        <f t="shared" si="42"/>
        <v>8.0000000000000004E-4</v>
      </c>
      <c r="K658">
        <f t="shared" si="43"/>
        <v>6.2500000000000001E-4</v>
      </c>
    </row>
    <row r="659" spans="1:11" ht="30" x14ac:dyDescent="0.25">
      <c r="A659" s="13" t="s">
        <v>711</v>
      </c>
      <c r="B659" s="13" t="s">
        <v>730</v>
      </c>
      <c r="C659" s="13" t="s">
        <v>1393</v>
      </c>
      <c r="D659" s="13" t="s">
        <v>3139</v>
      </c>
      <c r="E659" s="38">
        <v>6</v>
      </c>
      <c r="F659">
        <v>0.6</v>
      </c>
      <c r="G659">
        <v>0</v>
      </c>
      <c r="H659" t="str">
        <f t="shared" si="40"/>
        <v>ГРС Боровичи</v>
      </c>
      <c r="I659" t="str">
        <f t="shared" si="41"/>
        <v>Боровичский ТПК Боровичи-площадка (1 566)</v>
      </c>
      <c r="J659">
        <f t="shared" si="42"/>
        <v>5.9999999999999995E-4</v>
      </c>
      <c r="K659">
        <f t="shared" si="43"/>
        <v>0</v>
      </c>
    </row>
    <row r="660" spans="1:11" ht="60" x14ac:dyDescent="0.25">
      <c r="A660" s="13" t="s">
        <v>623</v>
      </c>
      <c r="B660" s="13" t="s">
        <v>749</v>
      </c>
      <c r="C660" s="13" t="s">
        <v>1396</v>
      </c>
      <c r="D660" s="13" t="s">
        <v>3142</v>
      </c>
      <c r="E660" s="38">
        <v>6</v>
      </c>
      <c r="F660">
        <v>2.12</v>
      </c>
      <c r="G660">
        <v>0.17799999999999999</v>
      </c>
      <c r="H660" t="str">
        <f t="shared" si="40"/>
        <v>ГРС Окуловка</v>
      </c>
      <c r="I660" t="str">
        <f t="shared" si="41"/>
        <v>Садовников Константин Валерьевич, 531102224205 Здание (1 591)</v>
      </c>
      <c r="J660">
        <f t="shared" si="42"/>
        <v>2.1199999999999999E-3</v>
      </c>
      <c r="K660">
        <f t="shared" si="43"/>
        <v>1.7799999999999999E-4</v>
      </c>
    </row>
    <row r="661" spans="1:11" ht="15.75" x14ac:dyDescent="0.25">
      <c r="A661" s="13" t="s">
        <v>195</v>
      </c>
      <c r="B661" s="13" t="s">
        <v>730</v>
      </c>
      <c r="C661" s="13" t="s">
        <v>1398</v>
      </c>
      <c r="D661" s="13" t="s">
        <v>3144</v>
      </c>
      <c r="E661" s="38">
        <v>6</v>
      </c>
      <c r="F661">
        <v>2</v>
      </c>
      <c r="G661">
        <v>1.052</v>
      </c>
      <c r="H661" t="str">
        <f t="shared" si="40"/>
        <v>ГРС Боровичи</v>
      </c>
      <c r="I661" t="str">
        <f t="shared" si="41"/>
        <v>ФСБ, 5321083424 Котельная (1 596)</v>
      </c>
      <c r="J661">
        <f t="shared" si="42"/>
        <v>2E-3</v>
      </c>
      <c r="K661">
        <f t="shared" si="43"/>
        <v>1.052E-3</v>
      </c>
    </row>
    <row r="662" spans="1:11" ht="30" x14ac:dyDescent="0.25">
      <c r="A662" s="13" t="s">
        <v>148</v>
      </c>
      <c r="B662" s="13" t="s">
        <v>742</v>
      </c>
      <c r="C662" s="13" t="s">
        <v>1402</v>
      </c>
      <c r="D662" s="13" t="s">
        <v>3148</v>
      </c>
      <c r="E662" s="38">
        <v>6</v>
      </c>
      <c r="F662">
        <v>3.1389999999999998</v>
      </c>
      <c r="G662">
        <v>2.6749999999999998</v>
      </c>
      <c r="H662" t="str">
        <f t="shared" si="40"/>
        <v>ГРС Новгород-2</v>
      </c>
      <c r="I662" t="str">
        <f t="shared" si="41"/>
        <v>Новгородская Епархия, 5321030091 Здание (1 609)</v>
      </c>
      <c r="J662">
        <f t="shared" si="42"/>
        <v>3.1389999999999999E-3</v>
      </c>
      <c r="K662">
        <f t="shared" si="43"/>
        <v>2.6749999999999999E-3</v>
      </c>
    </row>
    <row r="663" spans="1:11" ht="30" x14ac:dyDescent="0.25">
      <c r="A663" s="13" t="s">
        <v>378</v>
      </c>
      <c r="B663" s="13" t="s">
        <v>742</v>
      </c>
      <c r="C663" s="13" t="s">
        <v>1403</v>
      </c>
      <c r="D663" s="13" t="s">
        <v>3149</v>
      </c>
      <c r="E663" s="38">
        <v>6</v>
      </c>
      <c r="F663">
        <v>1.29</v>
      </c>
      <c r="G663">
        <v>1.7799999999999998</v>
      </c>
      <c r="H663" t="str">
        <f t="shared" si="40"/>
        <v>ГРС Новгород-2</v>
      </c>
      <c r="I663" t="str">
        <f t="shared" si="41"/>
        <v>Розвин, 5321057858 Административное здание (1 618)</v>
      </c>
      <c r="J663">
        <f t="shared" si="42"/>
        <v>1.2900000000000001E-3</v>
      </c>
      <c r="K663">
        <f t="shared" si="43"/>
        <v>1.7799999999999999E-3</v>
      </c>
    </row>
    <row r="664" spans="1:11" ht="45" x14ac:dyDescent="0.25">
      <c r="A664" s="13" t="s">
        <v>289</v>
      </c>
      <c r="B664" s="13" t="s">
        <v>726</v>
      </c>
      <c r="C664" s="13" t="s">
        <v>1406</v>
      </c>
      <c r="D664" s="13" t="s">
        <v>3152</v>
      </c>
      <c r="E664" s="38">
        <v>6</v>
      </c>
      <c r="F664">
        <v>0.2</v>
      </c>
      <c r="G664">
        <v>0</v>
      </c>
      <c r="H664" t="str">
        <f t="shared" si="40"/>
        <v>ГРС Малая Вишера</v>
      </c>
      <c r="I664" t="str">
        <f t="shared" si="41"/>
        <v>ИП Якуничева Н.С., 780603430652 Нежилое помещение (1 623)</v>
      </c>
      <c r="J664">
        <f t="shared" si="42"/>
        <v>2.0000000000000001E-4</v>
      </c>
      <c r="K664">
        <f t="shared" si="43"/>
        <v>0</v>
      </c>
    </row>
    <row r="665" spans="1:11" ht="45" x14ac:dyDescent="0.25">
      <c r="A665" s="13" t="s">
        <v>380</v>
      </c>
      <c r="B665" s="13" t="s">
        <v>734</v>
      </c>
      <c r="C665" s="13" t="s">
        <v>1408</v>
      </c>
      <c r="D665" s="13" t="s">
        <v>3154</v>
      </c>
      <c r="E665" s="38">
        <v>6</v>
      </c>
      <c r="F665">
        <v>4.5</v>
      </c>
      <c r="G665">
        <v>5.2620000000000005</v>
      </c>
      <c r="H665" t="str">
        <f t="shared" si="40"/>
        <v>ГРС Короцко</v>
      </c>
      <c r="I665" t="str">
        <f t="shared" si="41"/>
        <v>Национальный парк "Валдайский", 5302000567 Котельная (1 634)</v>
      </c>
      <c r="J665">
        <f t="shared" si="42"/>
        <v>4.4999999999999997E-3</v>
      </c>
      <c r="K665">
        <f t="shared" si="43"/>
        <v>5.2620000000000002E-3</v>
      </c>
    </row>
    <row r="666" spans="1:11" ht="45" x14ac:dyDescent="0.25">
      <c r="A666" s="13" t="s">
        <v>382</v>
      </c>
      <c r="B666" s="13" t="s">
        <v>730</v>
      </c>
      <c r="C666" s="13" t="s">
        <v>1409</v>
      </c>
      <c r="D666" s="13" t="s">
        <v>3155</v>
      </c>
      <c r="E666" s="38">
        <v>6</v>
      </c>
      <c r="F666">
        <v>0.65700000000000003</v>
      </c>
      <c r="G666">
        <v>0</v>
      </c>
      <c r="H666" t="str">
        <f t="shared" si="40"/>
        <v>ГРС Боровичи</v>
      </c>
      <c r="I666" t="str">
        <f t="shared" si="41"/>
        <v>Прокуратура Новгородской области, 5321046221 Котельная (1 637)</v>
      </c>
      <c r="J666">
        <f t="shared" si="42"/>
        <v>6.5700000000000003E-4</v>
      </c>
      <c r="K666">
        <f t="shared" si="43"/>
        <v>0</v>
      </c>
    </row>
    <row r="667" spans="1:11" ht="135" x14ac:dyDescent="0.25">
      <c r="A667" s="13" t="s">
        <v>383</v>
      </c>
      <c r="B667" s="13" t="s">
        <v>958</v>
      </c>
      <c r="C667" s="13" t="s">
        <v>1411</v>
      </c>
      <c r="D667" s="13" t="s">
        <v>3157</v>
      </c>
      <c r="E667" s="38">
        <v>6</v>
      </c>
      <c r="F667">
        <v>0.60000000000000009</v>
      </c>
      <c r="G667">
        <v>8.1000000000000003E-2</v>
      </c>
      <c r="H667" t="str">
        <f t="shared" si="40"/>
        <v>ГРС Ермолино</v>
      </c>
      <c r="I667" t="str">
        <f t="shared" si="41"/>
        <v>ГОКУ "Управление защиты населения от чрезвычайных ситуаций и по обеспечению пожарной безопасности Новгородской области", 5321037989 Здание (1 652)</v>
      </c>
      <c r="J667">
        <f t="shared" si="42"/>
        <v>6.0000000000000006E-4</v>
      </c>
      <c r="K667">
        <f t="shared" si="43"/>
        <v>8.1000000000000004E-5</v>
      </c>
    </row>
    <row r="668" spans="1:11" ht="45" x14ac:dyDescent="0.25">
      <c r="A668" s="13" t="s">
        <v>385</v>
      </c>
      <c r="B668" s="13" t="s">
        <v>742</v>
      </c>
      <c r="C668" s="13" t="s">
        <v>1416</v>
      </c>
      <c r="D668" s="13" t="s">
        <v>3162</v>
      </c>
      <c r="E668" s="38">
        <v>6</v>
      </c>
      <c r="F668">
        <v>0.23199999999999998</v>
      </c>
      <c r="G668">
        <v>0.68799999999999994</v>
      </c>
      <c r="H668" t="str">
        <f t="shared" si="40"/>
        <v>ГРС Новгород-2</v>
      </c>
      <c r="I668" t="str">
        <f t="shared" si="41"/>
        <v>ИП Ругинова И.Б., 532102143981 Нежилые помещения (1 675)</v>
      </c>
      <c r="J668">
        <f t="shared" si="42"/>
        <v>2.3199999999999997E-4</v>
      </c>
      <c r="K668">
        <f t="shared" si="43"/>
        <v>6.8799999999999992E-4</v>
      </c>
    </row>
    <row r="669" spans="1:11" ht="30" x14ac:dyDescent="0.25">
      <c r="A669" s="13" t="s">
        <v>69</v>
      </c>
      <c r="B669" s="13" t="s">
        <v>730</v>
      </c>
      <c r="C669" s="13" t="s">
        <v>1417</v>
      </c>
      <c r="D669" s="13" t="s">
        <v>3163</v>
      </c>
      <c r="E669" s="38">
        <v>6</v>
      </c>
      <c r="F669">
        <v>1.2</v>
      </c>
      <c r="G669">
        <v>0</v>
      </c>
      <c r="H669" t="str">
        <f t="shared" si="40"/>
        <v>ГРС Боровичи</v>
      </c>
      <c r="I669" t="str">
        <f t="shared" si="41"/>
        <v>Боровичское райпо, 5320059725 Магазин (1 678)</v>
      </c>
      <c r="J669">
        <f t="shared" si="42"/>
        <v>1.1999999999999999E-3</v>
      </c>
      <c r="K669">
        <f t="shared" si="43"/>
        <v>0</v>
      </c>
    </row>
    <row r="670" spans="1:11" ht="30" x14ac:dyDescent="0.25">
      <c r="A670" s="13" t="s">
        <v>388</v>
      </c>
      <c r="B670" s="13" t="s">
        <v>730</v>
      </c>
      <c r="C670" s="13" t="s">
        <v>1421</v>
      </c>
      <c r="D670" s="13" t="s">
        <v>3167</v>
      </c>
      <c r="E670" s="38">
        <v>6</v>
      </c>
      <c r="F670">
        <v>0.30000000000000004</v>
      </c>
      <c r="G670">
        <v>0</v>
      </c>
      <c r="H670" t="str">
        <f t="shared" si="40"/>
        <v>ГРС Боровичи</v>
      </c>
      <c r="I670" t="str">
        <f t="shared" si="41"/>
        <v>Лидер (Боровичи), 5320019338 Магазин (1 685)</v>
      </c>
      <c r="J670">
        <f t="shared" si="42"/>
        <v>3.0000000000000003E-4</v>
      </c>
      <c r="K670">
        <f t="shared" si="43"/>
        <v>0</v>
      </c>
    </row>
    <row r="671" spans="1:11" ht="30" x14ac:dyDescent="0.25">
      <c r="A671" s="13" t="s">
        <v>390</v>
      </c>
      <c r="B671" s="13" t="s">
        <v>728</v>
      </c>
      <c r="C671" s="13" t="s">
        <v>1424</v>
      </c>
      <c r="D671" s="13" t="s">
        <v>3170</v>
      </c>
      <c r="E671" s="38">
        <v>6</v>
      </c>
      <c r="F671">
        <v>0.93500000000000005</v>
      </c>
      <c r="G671">
        <v>0.78900000000000003</v>
      </c>
      <c r="H671" t="str">
        <f t="shared" si="40"/>
        <v>ГРС Новгород-1</v>
      </c>
      <c r="I671" t="str">
        <f t="shared" si="41"/>
        <v>Новомост 53, 5321157404 Котельная (1 690)</v>
      </c>
      <c r="J671">
        <f t="shared" si="42"/>
        <v>9.3500000000000007E-4</v>
      </c>
      <c r="K671">
        <f t="shared" si="43"/>
        <v>7.8899999999999999E-4</v>
      </c>
    </row>
    <row r="672" spans="1:11" ht="30" x14ac:dyDescent="0.25">
      <c r="A672" s="25" t="s">
        <v>624</v>
      </c>
      <c r="B672" s="25" t="s">
        <v>742</v>
      </c>
      <c r="C672" s="25" t="s">
        <v>1425</v>
      </c>
      <c r="D672" s="25" t="s">
        <v>3171</v>
      </c>
      <c r="E672" s="49">
        <v>6</v>
      </c>
      <c r="F672">
        <v>15</v>
      </c>
      <c r="G672">
        <v>0.23499999999999999</v>
      </c>
      <c r="H672" t="str">
        <f t="shared" si="40"/>
        <v>ГРС Новгород-2</v>
      </c>
      <c r="I672" t="str">
        <f t="shared" si="41"/>
        <v>Здоровый образ Нежилое помещение</v>
      </c>
      <c r="J672">
        <f t="shared" si="42"/>
        <v>1.4999999999999999E-2</v>
      </c>
      <c r="K672">
        <f t="shared" si="43"/>
        <v>2.3499999999999999E-4</v>
      </c>
    </row>
    <row r="673" spans="1:11" ht="30" x14ac:dyDescent="0.25">
      <c r="A673" s="13" t="s">
        <v>392</v>
      </c>
      <c r="B673" s="13" t="s">
        <v>728</v>
      </c>
      <c r="C673" s="13" t="s">
        <v>1426</v>
      </c>
      <c r="D673" s="13" t="s">
        <v>3172</v>
      </c>
      <c r="E673" s="38">
        <v>6</v>
      </c>
      <c r="F673">
        <v>0.39500000000000002</v>
      </c>
      <c r="G673">
        <v>1.21</v>
      </c>
      <c r="H673" t="str">
        <f t="shared" si="40"/>
        <v>ГРС Новгород-1</v>
      </c>
      <c r="I673" t="str">
        <f t="shared" si="41"/>
        <v>Катерина, 5321021072 Котельная (1 695)</v>
      </c>
      <c r="J673">
        <f t="shared" si="42"/>
        <v>3.9500000000000001E-4</v>
      </c>
      <c r="K673">
        <f t="shared" si="43"/>
        <v>1.2099999999999999E-3</v>
      </c>
    </row>
    <row r="674" spans="1:11" ht="30" x14ac:dyDescent="0.25">
      <c r="A674" s="13" t="s">
        <v>396</v>
      </c>
      <c r="B674" s="13" t="s">
        <v>789</v>
      </c>
      <c r="C674" s="13" t="s">
        <v>1431</v>
      </c>
      <c r="D674" s="13" t="s">
        <v>3177</v>
      </c>
      <c r="E674" s="38">
        <v>6</v>
      </c>
      <c r="F674">
        <v>6.87</v>
      </c>
      <c r="G674">
        <v>5.9049999999999994</v>
      </c>
      <c r="H674" t="str">
        <f t="shared" si="40"/>
        <v>ГРС Крестцы</v>
      </c>
      <c r="I674" t="str">
        <f t="shared" si="41"/>
        <v>ПИК (ООО), 5305006373 Здание (1 708)</v>
      </c>
      <c r="J674">
        <f t="shared" si="42"/>
        <v>6.8700000000000002E-3</v>
      </c>
      <c r="K674">
        <f t="shared" si="43"/>
        <v>5.9049999999999997E-3</v>
      </c>
    </row>
    <row r="675" spans="1:11" ht="45" x14ac:dyDescent="0.25">
      <c r="A675" s="13" t="s">
        <v>397</v>
      </c>
      <c r="B675" s="13" t="s">
        <v>734</v>
      </c>
      <c r="C675" s="13" t="s">
        <v>1432</v>
      </c>
      <c r="D675" s="13" t="s">
        <v>3178</v>
      </c>
      <c r="E675" s="38">
        <v>6</v>
      </c>
      <c r="F675">
        <v>1.1000000000000001</v>
      </c>
      <c r="G675">
        <v>0.28399999999999997</v>
      </c>
      <c r="H675" t="str">
        <f t="shared" si="40"/>
        <v>ГРС Короцко</v>
      </c>
      <c r="I675" t="str">
        <f t="shared" si="41"/>
        <v>КАТАРСИС, 5321027973 Нежилое помещение (1 709)</v>
      </c>
      <c r="J675">
        <f t="shared" si="42"/>
        <v>1.1000000000000001E-3</v>
      </c>
      <c r="K675">
        <f t="shared" si="43"/>
        <v>2.8399999999999996E-4</v>
      </c>
    </row>
    <row r="676" spans="1:11" ht="15.75" x14ac:dyDescent="0.25">
      <c r="A676" s="13" t="s">
        <v>58</v>
      </c>
      <c r="B676" s="13" t="s">
        <v>742</v>
      </c>
      <c r="C676" s="13" t="s">
        <v>1434</v>
      </c>
      <c r="D676" s="13" t="s">
        <v>3180</v>
      </c>
      <c r="E676" s="38">
        <v>6</v>
      </c>
      <c r="F676">
        <v>6.3000000000000007</v>
      </c>
      <c r="G676">
        <v>4.0110000000000001</v>
      </c>
      <c r="H676" t="str">
        <f t="shared" si="40"/>
        <v>ГРС Новгород-2</v>
      </c>
      <c r="I676" t="str">
        <f t="shared" si="41"/>
        <v>Абсолют, 5321066475 Здание (1 711)</v>
      </c>
      <c r="J676">
        <f t="shared" si="42"/>
        <v>6.3000000000000009E-3</v>
      </c>
      <c r="K676">
        <f t="shared" si="43"/>
        <v>4.0109999999999998E-3</v>
      </c>
    </row>
    <row r="677" spans="1:11" ht="45" x14ac:dyDescent="0.25">
      <c r="A677" s="13" t="s">
        <v>625</v>
      </c>
      <c r="B677" s="13" t="s">
        <v>728</v>
      </c>
      <c r="C677" s="13" t="s">
        <v>1436</v>
      </c>
      <c r="D677" s="13" t="s">
        <v>3182</v>
      </c>
      <c r="E677" s="38">
        <v>6</v>
      </c>
      <c r="F677">
        <v>1.7569999999999999</v>
      </c>
      <c r="G677">
        <v>0</v>
      </c>
      <c r="H677" t="str">
        <f t="shared" si="40"/>
        <v>ГРС Новгород-1</v>
      </c>
      <c r="I677" t="str">
        <f t="shared" si="41"/>
        <v>ИП Шульман Михаил Борисович, 532120191138 Нежилое помещение (1 715)</v>
      </c>
      <c r="J677">
        <f t="shared" si="42"/>
        <v>1.7569999999999999E-3</v>
      </c>
      <c r="K677">
        <f t="shared" si="43"/>
        <v>0</v>
      </c>
    </row>
    <row r="678" spans="1:11" ht="45" x14ac:dyDescent="0.25">
      <c r="A678" s="13" t="s">
        <v>158</v>
      </c>
      <c r="B678" s="13" t="s">
        <v>744</v>
      </c>
      <c r="C678" s="13" t="s">
        <v>1439</v>
      </c>
      <c r="D678" s="13" t="s">
        <v>3185</v>
      </c>
      <c r="E678" s="38">
        <v>6</v>
      </c>
      <c r="F678">
        <v>1.5</v>
      </c>
      <c r="G678">
        <v>0.11800000000000001</v>
      </c>
      <c r="H678" t="str">
        <f t="shared" si="40"/>
        <v>ГРС Старая Русса</v>
      </c>
      <c r="I678" t="str">
        <f t="shared" si="41"/>
        <v>Ритм-2000 (ООО), 6905063488 Нежилое помещение (1 722)</v>
      </c>
      <c r="J678">
        <f t="shared" si="42"/>
        <v>1.5E-3</v>
      </c>
      <c r="K678">
        <f t="shared" si="43"/>
        <v>1.1800000000000001E-4</v>
      </c>
    </row>
    <row r="679" spans="1:11" ht="45" x14ac:dyDescent="0.25">
      <c r="A679" s="13" t="s">
        <v>164</v>
      </c>
      <c r="B679" s="13" t="s">
        <v>730</v>
      </c>
      <c r="C679" s="13" t="s">
        <v>1440</v>
      </c>
      <c r="D679" s="13" t="s">
        <v>3186</v>
      </c>
      <c r="E679" s="38">
        <v>6</v>
      </c>
      <c r="F679">
        <v>0</v>
      </c>
      <c r="G679">
        <v>0.14099999999999999</v>
      </c>
      <c r="H679" t="str">
        <f t="shared" si="40"/>
        <v>ГРС Боровичи</v>
      </c>
      <c r="I679" t="str">
        <f t="shared" si="41"/>
        <v>Тепловая Компания Новгородская, 5301003692 Котельная  №20 (школа) (1 724)</v>
      </c>
      <c r="J679">
        <f t="shared" si="42"/>
        <v>0</v>
      </c>
      <c r="K679">
        <f t="shared" si="43"/>
        <v>1.4099999999999998E-4</v>
      </c>
    </row>
    <row r="680" spans="1:11" ht="45" x14ac:dyDescent="0.25">
      <c r="A680" s="13" t="s">
        <v>164</v>
      </c>
      <c r="B680" s="13" t="s">
        <v>762</v>
      </c>
      <c r="C680" s="13" t="s">
        <v>1441</v>
      </c>
      <c r="D680" s="13" t="s">
        <v>3187</v>
      </c>
      <c r="E680" s="38">
        <v>6</v>
      </c>
      <c r="F680">
        <v>6</v>
      </c>
      <c r="G680">
        <v>8.136000000000001</v>
      </c>
      <c r="H680" t="str">
        <f t="shared" si="40"/>
        <v>ГРС Чудово</v>
      </c>
      <c r="I680" t="str">
        <f t="shared" si="41"/>
        <v>Тепловая Компания Новгородская, 5301003692 Котельная №5 (1 725)</v>
      </c>
      <c r="J680">
        <f t="shared" si="42"/>
        <v>6.0000000000000001E-3</v>
      </c>
      <c r="K680">
        <f t="shared" si="43"/>
        <v>8.1360000000000009E-3</v>
      </c>
    </row>
    <row r="681" spans="1:11" ht="30" x14ac:dyDescent="0.25">
      <c r="A681" s="13" t="s">
        <v>400</v>
      </c>
      <c r="B681" s="13" t="s">
        <v>734</v>
      </c>
      <c r="C681" s="13" t="s">
        <v>1443</v>
      </c>
      <c r="D681" s="13" t="s">
        <v>3189</v>
      </c>
      <c r="E681" s="38">
        <v>6</v>
      </c>
      <c r="F681">
        <v>1</v>
      </c>
      <c r="G681">
        <v>0.39600000000000002</v>
      </c>
      <c r="H681" t="str">
        <f t="shared" si="40"/>
        <v>ГРС Короцко</v>
      </c>
      <c r="I681" t="str">
        <f t="shared" si="41"/>
        <v>ИП Саковников С.А., 530200085597 Здание СТО (1 735)</v>
      </c>
      <c r="J681">
        <f t="shared" si="42"/>
        <v>1E-3</v>
      </c>
      <c r="K681">
        <f t="shared" si="43"/>
        <v>3.9600000000000003E-4</v>
      </c>
    </row>
    <row r="682" spans="1:11" ht="30" x14ac:dyDescent="0.25">
      <c r="A682" s="13" t="s">
        <v>400</v>
      </c>
      <c r="B682" s="13" t="s">
        <v>734</v>
      </c>
      <c r="C682" s="13" t="s">
        <v>1444</v>
      </c>
      <c r="D682" s="13" t="s">
        <v>3190</v>
      </c>
      <c r="E682" s="38">
        <v>6</v>
      </c>
      <c r="F682">
        <v>2</v>
      </c>
      <c r="G682">
        <v>0.623</v>
      </c>
      <c r="H682" t="str">
        <f t="shared" si="40"/>
        <v>ГРС Короцко</v>
      </c>
      <c r="I682" t="str">
        <f t="shared" si="41"/>
        <v>ИП Саковников С.А., 530200085597 Здание закусочной (1 736)</v>
      </c>
      <c r="J682">
        <f t="shared" si="42"/>
        <v>2E-3</v>
      </c>
      <c r="K682">
        <f t="shared" si="43"/>
        <v>6.2299999999999996E-4</v>
      </c>
    </row>
    <row r="683" spans="1:11" ht="60" x14ac:dyDescent="0.25">
      <c r="A683" s="13" t="s">
        <v>401</v>
      </c>
      <c r="B683" s="13" t="s">
        <v>728</v>
      </c>
      <c r="C683" s="13" t="s">
        <v>1446</v>
      </c>
      <c r="D683" s="13" t="s">
        <v>3192</v>
      </c>
      <c r="E683" s="38">
        <v>6</v>
      </c>
      <c r="F683">
        <v>0.79600000000000004</v>
      </c>
      <c r="G683">
        <v>0.51600000000000001</v>
      </c>
      <c r="H683" t="str">
        <f t="shared" si="40"/>
        <v>ГРС Новгород-1</v>
      </c>
      <c r="I683" t="str">
        <f t="shared" si="41"/>
        <v>ИП Иванов В.Н., 531000213860 Ангар со встроенными мастерскими (1 740)</v>
      </c>
      <c r="J683">
        <f t="shared" si="42"/>
        <v>7.9600000000000005E-4</v>
      </c>
      <c r="K683">
        <f t="shared" si="43"/>
        <v>5.1599999999999997E-4</v>
      </c>
    </row>
    <row r="684" spans="1:11" ht="45" x14ac:dyDescent="0.25">
      <c r="A684" s="13" t="s">
        <v>402</v>
      </c>
      <c r="B684" s="13" t="s">
        <v>730</v>
      </c>
      <c r="C684" s="13" t="s">
        <v>1448</v>
      </c>
      <c r="D684" s="13" t="s">
        <v>3194</v>
      </c>
      <c r="E684" s="38">
        <v>6</v>
      </c>
      <c r="F684">
        <v>1.369</v>
      </c>
      <c r="G684">
        <v>0.77900000000000003</v>
      </c>
      <c r="H684" t="str">
        <f t="shared" si="40"/>
        <v>ГРС Боровичи</v>
      </c>
      <c r="I684" t="str">
        <f t="shared" si="41"/>
        <v>ЭМПА, 5320021496 Нежилое помещение (1 752)</v>
      </c>
      <c r="J684">
        <f t="shared" si="42"/>
        <v>1.369E-3</v>
      </c>
      <c r="K684">
        <f t="shared" si="43"/>
        <v>7.7900000000000007E-4</v>
      </c>
    </row>
    <row r="685" spans="1:11" ht="135" x14ac:dyDescent="0.25">
      <c r="A685" s="13" t="s">
        <v>383</v>
      </c>
      <c r="B685" s="13" t="s">
        <v>730</v>
      </c>
      <c r="C685" s="13" t="s">
        <v>1449</v>
      </c>
      <c r="D685" s="13" t="s">
        <v>3195</v>
      </c>
      <c r="E685" s="38">
        <v>6</v>
      </c>
      <c r="F685">
        <v>0.154</v>
      </c>
      <c r="G685">
        <v>4.4999999999999998E-2</v>
      </c>
      <c r="H685" t="str">
        <f t="shared" si="40"/>
        <v>ГРС Боровичи</v>
      </c>
      <c r="I685" t="str">
        <f t="shared" si="41"/>
        <v>ГОКУ "Управление защиты населения от чрезвычайных ситуаций и по обеспечению пожарной безопасности Новгородской области", 5321037989 Пожарное депо (1 754)</v>
      </c>
      <c r="J685">
        <f t="shared" si="42"/>
        <v>1.54E-4</v>
      </c>
      <c r="K685">
        <f t="shared" si="43"/>
        <v>4.4999999999999996E-5</v>
      </c>
    </row>
    <row r="686" spans="1:11" ht="30" x14ac:dyDescent="0.25">
      <c r="A686" s="13" t="s">
        <v>413</v>
      </c>
      <c r="B686" s="13" t="s">
        <v>728</v>
      </c>
      <c r="C686" s="13" t="s">
        <v>1450</v>
      </c>
      <c r="D686" s="13" t="s">
        <v>3196</v>
      </c>
      <c r="E686" s="38">
        <v>6</v>
      </c>
      <c r="F686">
        <v>0.77100000000000002</v>
      </c>
      <c r="G686">
        <v>0.72099999999999997</v>
      </c>
      <c r="H686" t="str">
        <f t="shared" si="40"/>
        <v>ГРС Новгород-1</v>
      </c>
      <c r="I686" t="str">
        <f t="shared" si="41"/>
        <v>Баугранд, 5321095596 Административное здание (1 758)</v>
      </c>
      <c r="J686">
        <f t="shared" si="42"/>
        <v>7.7099999999999998E-4</v>
      </c>
      <c r="K686">
        <f t="shared" si="43"/>
        <v>7.2099999999999996E-4</v>
      </c>
    </row>
    <row r="687" spans="1:11" ht="15.75" x14ac:dyDescent="0.25">
      <c r="A687" s="13" t="s">
        <v>562</v>
      </c>
      <c r="B687" s="13" t="s">
        <v>744</v>
      </c>
      <c r="C687" s="13" t="s">
        <v>1451</v>
      </c>
      <c r="D687" s="13" t="s">
        <v>3197</v>
      </c>
      <c r="E687" s="38">
        <v>6</v>
      </c>
      <c r="F687">
        <v>0</v>
      </c>
      <c r="G687">
        <v>3.2439999999999998</v>
      </c>
      <c r="H687" t="str">
        <f t="shared" si="40"/>
        <v>ГРС Старая Русса</v>
      </c>
      <c r="I687" t="str">
        <f t="shared" si="41"/>
        <v>Тандер, 2310031475 Магазин (1 761)</v>
      </c>
      <c r="J687">
        <f t="shared" si="42"/>
        <v>0</v>
      </c>
      <c r="K687">
        <f t="shared" si="43"/>
        <v>3.2439999999999999E-3</v>
      </c>
    </row>
    <row r="688" spans="1:11" ht="45" x14ac:dyDescent="0.25">
      <c r="A688" s="13" t="s">
        <v>626</v>
      </c>
      <c r="B688" s="13" t="s">
        <v>728</v>
      </c>
      <c r="C688" s="13" t="s">
        <v>1453</v>
      </c>
      <c r="D688" s="13" t="s">
        <v>3199</v>
      </c>
      <c r="E688" s="38">
        <v>6</v>
      </c>
      <c r="F688">
        <v>1.1839999999999999</v>
      </c>
      <c r="G688">
        <v>4.9000000000000002E-2</v>
      </c>
      <c r="H688" t="str">
        <f t="shared" si="40"/>
        <v>ГРС Новгород-1</v>
      </c>
      <c r="I688" t="str">
        <f t="shared" si="41"/>
        <v>ПРАГМАТИКА, 7839496400 Нежилое помещение (1 767)</v>
      </c>
      <c r="J688">
        <f t="shared" si="42"/>
        <v>1.1839999999999999E-3</v>
      </c>
      <c r="K688">
        <f t="shared" si="43"/>
        <v>4.9000000000000005E-5</v>
      </c>
    </row>
    <row r="689" spans="1:11" ht="15.75" x14ac:dyDescent="0.25">
      <c r="A689" s="23" t="s">
        <v>2869</v>
      </c>
      <c r="B689" s="23" t="s">
        <v>734</v>
      </c>
      <c r="C689" s="23" t="s">
        <v>3200</v>
      </c>
      <c r="D689" s="23" t="s">
        <v>3201</v>
      </c>
      <c r="E689" s="47">
        <v>6</v>
      </c>
      <c r="F689">
        <v>0.5</v>
      </c>
      <c r="G689">
        <v>0</v>
      </c>
      <c r="H689" t="str">
        <f t="shared" si="40"/>
        <v>ГРС Короцко</v>
      </c>
      <c r="I689" t="str">
        <f t="shared" si="41"/>
        <v>ФСБ Гараж</v>
      </c>
      <c r="J689">
        <f t="shared" si="42"/>
        <v>5.0000000000000001E-4</v>
      </c>
      <c r="K689">
        <f t="shared" si="43"/>
        <v>0</v>
      </c>
    </row>
    <row r="690" spans="1:11" ht="30" x14ac:dyDescent="0.25">
      <c r="A690" s="13" t="s">
        <v>404</v>
      </c>
      <c r="B690" s="13" t="s">
        <v>744</v>
      </c>
      <c r="C690" s="13" t="s">
        <v>1455</v>
      </c>
      <c r="D690" s="13" t="s">
        <v>3203</v>
      </c>
      <c r="E690" s="38">
        <v>6</v>
      </c>
      <c r="F690">
        <v>2</v>
      </c>
      <c r="G690">
        <v>1.8580000000000001</v>
      </c>
      <c r="H690" t="str">
        <f t="shared" si="40"/>
        <v>ГРС Старая Русса</v>
      </c>
      <c r="I690" t="str">
        <f t="shared" si="41"/>
        <v>ИП Козин Д. А., 532205593774 Магазин (1 773)</v>
      </c>
      <c r="J690">
        <f t="shared" si="42"/>
        <v>2E-3</v>
      </c>
      <c r="K690">
        <f t="shared" si="43"/>
        <v>1.8580000000000001E-3</v>
      </c>
    </row>
    <row r="691" spans="1:11" ht="90" x14ac:dyDescent="0.25">
      <c r="A691" s="13" t="s">
        <v>406</v>
      </c>
      <c r="B691" s="13" t="s">
        <v>744</v>
      </c>
      <c r="C691" s="13" t="s">
        <v>1457</v>
      </c>
      <c r="D691" s="13" t="s">
        <v>3205</v>
      </c>
      <c r="E691" s="38">
        <v>6</v>
      </c>
      <c r="F691">
        <v>2.5790000000000002</v>
      </c>
      <c r="G691">
        <v>3.79</v>
      </c>
      <c r="H691" t="str">
        <f t="shared" si="40"/>
        <v>ГРС Старая Русса</v>
      </c>
      <c r="I691" t="str">
        <f t="shared" si="41"/>
        <v>Религиозная организация Никольский монастырь д.Косино, 5321030091 Котельная (АБМКУ-П) (1 776)</v>
      </c>
      <c r="J691">
        <f t="shared" si="42"/>
        <v>2.5790000000000001E-3</v>
      </c>
      <c r="K691">
        <f t="shared" si="43"/>
        <v>3.79E-3</v>
      </c>
    </row>
    <row r="692" spans="1:11" ht="30" x14ac:dyDescent="0.25">
      <c r="A692" s="13" t="s">
        <v>178</v>
      </c>
      <c r="B692" s="13" t="s">
        <v>742</v>
      </c>
      <c r="C692" s="13" t="s">
        <v>1458</v>
      </c>
      <c r="D692" s="13" t="s">
        <v>3206</v>
      </c>
      <c r="E692" s="38">
        <v>6</v>
      </c>
      <c r="F692">
        <v>3.569</v>
      </c>
      <c r="G692">
        <v>3.2309999999999999</v>
      </c>
      <c r="H692" t="str">
        <f t="shared" si="40"/>
        <v>ГРС Новгород-2</v>
      </c>
      <c r="I692" t="str">
        <f t="shared" si="41"/>
        <v>ИП Жуков А.Б., 531000071020 Магазин (1 785)</v>
      </c>
      <c r="J692">
        <f t="shared" si="42"/>
        <v>3.5690000000000001E-3</v>
      </c>
      <c r="K692">
        <f t="shared" si="43"/>
        <v>3.2309999999999999E-3</v>
      </c>
    </row>
    <row r="693" spans="1:11" ht="45" x14ac:dyDescent="0.25">
      <c r="A693" s="13" t="s">
        <v>407</v>
      </c>
      <c r="B693" s="13" t="s">
        <v>749</v>
      </c>
      <c r="C693" s="13" t="s">
        <v>1459</v>
      </c>
      <c r="D693" s="13" t="s">
        <v>3207</v>
      </c>
      <c r="E693" s="38">
        <v>6</v>
      </c>
      <c r="F693">
        <v>0.93</v>
      </c>
      <c r="G693">
        <v>1.3</v>
      </c>
      <c r="H693" t="str">
        <f t="shared" si="40"/>
        <v>ГРС Окуловка</v>
      </c>
      <c r="I693" t="str">
        <f t="shared" si="41"/>
        <v>АЛЕН, 5311005917 Нежилое помещение (1 786)</v>
      </c>
      <c r="J693">
        <f t="shared" si="42"/>
        <v>9.3000000000000005E-4</v>
      </c>
      <c r="K693">
        <f t="shared" si="43"/>
        <v>1.2999999999999999E-3</v>
      </c>
    </row>
    <row r="694" spans="1:11" ht="45" x14ac:dyDescent="0.25">
      <c r="A694" s="13" t="s">
        <v>283</v>
      </c>
      <c r="B694" s="13" t="s">
        <v>749</v>
      </c>
      <c r="C694" s="13" t="s">
        <v>1460</v>
      </c>
      <c r="D694" s="13" t="s">
        <v>3208</v>
      </c>
      <c r="E694" s="38">
        <v>6</v>
      </c>
      <c r="F694">
        <v>0.8</v>
      </c>
      <c r="G694">
        <v>0</v>
      </c>
      <c r="H694" t="str">
        <f t="shared" si="40"/>
        <v>ГРС Окуловка</v>
      </c>
      <c r="I694" t="str">
        <f t="shared" si="41"/>
        <v>Судебный департамент, 5321065753 Котельная (1 787)</v>
      </c>
      <c r="J694">
        <f t="shared" si="42"/>
        <v>8.0000000000000004E-4</v>
      </c>
      <c r="K694">
        <f t="shared" si="43"/>
        <v>0</v>
      </c>
    </row>
    <row r="695" spans="1:11" ht="30" x14ac:dyDescent="0.25">
      <c r="A695" s="13" t="s">
        <v>408</v>
      </c>
      <c r="B695" s="13" t="s">
        <v>744</v>
      </c>
      <c r="C695" s="13" t="s">
        <v>1462</v>
      </c>
      <c r="D695" s="13" t="s">
        <v>3210</v>
      </c>
      <c r="E695" s="38">
        <v>6</v>
      </c>
      <c r="F695">
        <v>2</v>
      </c>
      <c r="G695">
        <v>2</v>
      </c>
      <c r="H695" t="str">
        <f t="shared" si="40"/>
        <v>ГРС Старая Русса</v>
      </c>
      <c r="I695" t="str">
        <f t="shared" si="41"/>
        <v>Спецтехкомплект, 7811127120 Котельная (1 791)</v>
      </c>
      <c r="J695">
        <f t="shared" si="42"/>
        <v>2E-3</v>
      </c>
      <c r="K695">
        <f t="shared" si="43"/>
        <v>2E-3</v>
      </c>
    </row>
    <row r="696" spans="1:11" ht="30" x14ac:dyDescent="0.25">
      <c r="A696" s="13" t="s">
        <v>409</v>
      </c>
      <c r="B696" s="13" t="s">
        <v>730</v>
      </c>
      <c r="C696" s="13" t="s">
        <v>1464</v>
      </c>
      <c r="D696" s="13" t="s">
        <v>3212</v>
      </c>
      <c r="E696" s="38">
        <v>6</v>
      </c>
      <c r="F696">
        <v>4.16</v>
      </c>
      <c r="G696">
        <v>1.871</v>
      </c>
      <c r="H696" t="str">
        <f t="shared" si="40"/>
        <v>ГРС Боровичи</v>
      </c>
      <c r="I696" t="str">
        <f t="shared" si="41"/>
        <v>Посадский хлеб, 5320017644 Хлебопекарня (1 800)</v>
      </c>
      <c r="J696">
        <f t="shared" si="42"/>
        <v>4.1600000000000005E-3</v>
      </c>
      <c r="K696">
        <f t="shared" si="43"/>
        <v>1.8710000000000001E-3</v>
      </c>
    </row>
    <row r="697" spans="1:11" ht="135" x14ac:dyDescent="0.25">
      <c r="A697" s="13" t="s">
        <v>410</v>
      </c>
      <c r="B697" s="13" t="s">
        <v>749</v>
      </c>
      <c r="C697" s="13" t="s">
        <v>1466</v>
      </c>
      <c r="D697" s="13" t="s">
        <v>3214</v>
      </c>
      <c r="E697" s="38">
        <v>6</v>
      </c>
      <c r="F697">
        <v>0.2</v>
      </c>
      <c r="G697">
        <v>0.73299999999999998</v>
      </c>
      <c r="H697" t="str">
        <f t="shared" si="40"/>
        <v>ГРС Окуловка</v>
      </c>
      <c r="I697" t="str">
        <f t="shared" si="41"/>
        <v>Местная религиозная организация  Приход во имя святого благоверного князя Александра Невского г.Окуловка, 5311003162 Здания церкви и воскресной школы (1 815)</v>
      </c>
      <c r="J697">
        <f t="shared" si="42"/>
        <v>2.0000000000000001E-4</v>
      </c>
      <c r="K697">
        <f t="shared" si="43"/>
        <v>7.3300000000000004E-4</v>
      </c>
    </row>
    <row r="698" spans="1:11" ht="30" x14ac:dyDescent="0.25">
      <c r="A698" s="13" t="s">
        <v>411</v>
      </c>
      <c r="B698" s="13" t="s">
        <v>744</v>
      </c>
      <c r="C698" s="13" t="s">
        <v>1467</v>
      </c>
      <c r="D698" s="13" t="s">
        <v>3215</v>
      </c>
      <c r="E698" s="38">
        <v>6</v>
      </c>
      <c r="F698">
        <v>4.5</v>
      </c>
      <c r="G698">
        <v>5.117</v>
      </c>
      <c r="H698" t="str">
        <f t="shared" si="40"/>
        <v>ГРС Старая Русса</v>
      </c>
      <c r="I698" t="str">
        <f t="shared" si="41"/>
        <v>ИП Филиппов О.В., 532200043047 Гостиница (1 818)</v>
      </c>
      <c r="J698">
        <f t="shared" si="42"/>
        <v>4.4999999999999997E-3</v>
      </c>
      <c r="K698">
        <f t="shared" si="43"/>
        <v>5.117E-3</v>
      </c>
    </row>
    <row r="699" spans="1:11" ht="30" x14ac:dyDescent="0.25">
      <c r="A699" s="13" t="s">
        <v>237</v>
      </c>
      <c r="B699" s="13" t="s">
        <v>726</v>
      </c>
      <c r="C699" s="13" t="s">
        <v>1468</v>
      </c>
      <c r="D699" s="13" t="s">
        <v>3216</v>
      </c>
      <c r="E699" s="38">
        <v>6</v>
      </c>
      <c r="F699">
        <v>0.44</v>
      </c>
      <c r="G699">
        <v>0.80699999999999994</v>
      </c>
      <c r="H699" t="str">
        <f t="shared" si="40"/>
        <v>ГРС Малая Вишера</v>
      </c>
      <c r="I699" t="str">
        <f t="shared" si="41"/>
        <v>Юнона, 5307006160 Офис (1 819)</v>
      </c>
      <c r="J699">
        <f t="shared" si="42"/>
        <v>4.4000000000000002E-4</v>
      </c>
      <c r="K699">
        <f t="shared" si="43"/>
        <v>8.0699999999999999E-4</v>
      </c>
    </row>
    <row r="700" spans="1:11" ht="30" x14ac:dyDescent="0.25">
      <c r="A700" s="13" t="s">
        <v>627</v>
      </c>
      <c r="B700" s="13" t="s">
        <v>958</v>
      </c>
      <c r="C700" s="13" t="s">
        <v>1474</v>
      </c>
      <c r="D700" s="13" t="s">
        <v>3222</v>
      </c>
      <c r="E700" s="38">
        <v>6</v>
      </c>
      <c r="F700">
        <v>0.24</v>
      </c>
      <c r="G700">
        <v>0.45900000000000002</v>
      </c>
      <c r="H700" t="str">
        <f t="shared" si="40"/>
        <v>ГРС Ермолино</v>
      </c>
      <c r="I700" t="str">
        <f t="shared" si="41"/>
        <v>ИКС 5, 7816157915 Здание магазина (1 829)</v>
      </c>
      <c r="J700">
        <f t="shared" si="42"/>
        <v>2.3999999999999998E-4</v>
      </c>
      <c r="K700">
        <f t="shared" si="43"/>
        <v>4.5900000000000004E-4</v>
      </c>
    </row>
    <row r="701" spans="1:11" ht="45" x14ac:dyDescent="0.25">
      <c r="A701" s="13" t="s">
        <v>356</v>
      </c>
      <c r="B701" s="13" t="s">
        <v>728</v>
      </c>
      <c r="C701" s="13" t="s">
        <v>1477</v>
      </c>
      <c r="D701" s="13" t="s">
        <v>3225</v>
      </c>
      <c r="E701" s="38">
        <v>6</v>
      </c>
      <c r="F701">
        <v>3.9260000000000002</v>
      </c>
      <c r="G701">
        <v>0</v>
      </c>
      <c r="H701" t="str">
        <f t="shared" si="40"/>
        <v>ГРС Новгород-1</v>
      </c>
      <c r="I701" t="str">
        <f t="shared" si="41"/>
        <v>1-й отряд ФПС по Новгородской области, 5321131212 Блок-модульная котельная (1 834)</v>
      </c>
      <c r="J701">
        <f t="shared" si="42"/>
        <v>3.9259999999999998E-3</v>
      </c>
      <c r="K701">
        <f t="shared" si="43"/>
        <v>0</v>
      </c>
    </row>
    <row r="702" spans="1:11" ht="15.75" x14ac:dyDescent="0.25">
      <c r="A702" s="24" t="s">
        <v>713</v>
      </c>
      <c r="B702" s="24" t="s">
        <v>744</v>
      </c>
      <c r="C702" s="24" t="s">
        <v>1478</v>
      </c>
      <c r="D702" s="24" t="s">
        <v>3226</v>
      </c>
      <c r="E702" s="48">
        <v>6</v>
      </c>
      <c r="F702">
        <v>10</v>
      </c>
      <c r="G702">
        <v>0</v>
      </c>
      <c r="H702" t="str">
        <f t="shared" si="40"/>
        <v>ГРС Старая Русса</v>
      </c>
      <c r="I702" t="str">
        <f t="shared" si="41"/>
        <v>Рушанка Гостиница (1 836)</v>
      </c>
      <c r="J702">
        <f t="shared" si="42"/>
        <v>0.01</v>
      </c>
      <c r="K702">
        <f t="shared" si="43"/>
        <v>0</v>
      </c>
    </row>
    <row r="703" spans="1:11" ht="30" x14ac:dyDescent="0.25">
      <c r="A703" s="13" t="s">
        <v>416</v>
      </c>
      <c r="B703" s="13" t="s">
        <v>742</v>
      </c>
      <c r="C703" s="13" t="s">
        <v>1482</v>
      </c>
      <c r="D703" s="13" t="s">
        <v>3230</v>
      </c>
      <c r="E703" s="38">
        <v>6</v>
      </c>
      <c r="F703">
        <v>2.8</v>
      </c>
      <c r="G703">
        <v>2.048</v>
      </c>
      <c r="H703" t="str">
        <f t="shared" si="40"/>
        <v>ГРС Новгород-2</v>
      </c>
      <c r="I703" t="str">
        <f t="shared" si="41"/>
        <v>ИП Староверова И.В., 532102267708 Столовая "Три толстяка" (1 845)</v>
      </c>
      <c r="J703">
        <f t="shared" si="42"/>
        <v>2.8E-3</v>
      </c>
      <c r="K703">
        <f t="shared" si="43"/>
        <v>2.0479999999999999E-3</v>
      </c>
    </row>
    <row r="704" spans="1:11" ht="60" x14ac:dyDescent="0.25">
      <c r="A704" s="13" t="s">
        <v>164</v>
      </c>
      <c r="B704" s="13" t="s">
        <v>730</v>
      </c>
      <c r="C704" s="13" t="s">
        <v>1483</v>
      </c>
      <c r="D704" s="13" t="s">
        <v>3231</v>
      </c>
      <c r="E704" s="38">
        <v>6</v>
      </c>
      <c r="F704">
        <v>0</v>
      </c>
      <c r="G704">
        <v>0.53300000000000003</v>
      </c>
      <c r="H704" t="str">
        <f t="shared" si="40"/>
        <v>ГРС Боровичи</v>
      </c>
      <c r="I704" t="str">
        <f t="shared" si="41"/>
        <v>Тепловая Компания Новгородская, 5301003692 Блочно-модульная котельная №39 (1 846)</v>
      </c>
      <c r="J704">
        <f t="shared" si="42"/>
        <v>0</v>
      </c>
      <c r="K704">
        <f t="shared" si="43"/>
        <v>5.3300000000000005E-4</v>
      </c>
    </row>
    <row r="705" spans="1:11" ht="60" x14ac:dyDescent="0.25">
      <c r="A705" s="13" t="s">
        <v>164</v>
      </c>
      <c r="B705" s="13" t="s">
        <v>730</v>
      </c>
      <c r="C705" s="13" t="s">
        <v>1484</v>
      </c>
      <c r="D705" s="13" t="s">
        <v>3232</v>
      </c>
      <c r="E705" s="38">
        <v>6</v>
      </c>
      <c r="F705">
        <v>0</v>
      </c>
      <c r="G705">
        <v>1.117</v>
      </c>
      <c r="H705" t="str">
        <f t="shared" si="40"/>
        <v>ГРС Боровичи</v>
      </c>
      <c r="I705" t="str">
        <f t="shared" si="41"/>
        <v>Тепловая Компания Новгородская, 5301003692 Блочно-модульная котельная №41 (1 847)</v>
      </c>
      <c r="J705">
        <f t="shared" si="42"/>
        <v>0</v>
      </c>
      <c r="K705">
        <f t="shared" si="43"/>
        <v>1.1169999999999999E-3</v>
      </c>
    </row>
    <row r="706" spans="1:11" ht="60" x14ac:dyDescent="0.25">
      <c r="A706" s="13" t="s">
        <v>164</v>
      </c>
      <c r="B706" s="13" t="s">
        <v>730</v>
      </c>
      <c r="C706" s="13" t="s">
        <v>1487</v>
      </c>
      <c r="D706" s="13" t="s">
        <v>3235</v>
      </c>
      <c r="E706" s="38">
        <v>6</v>
      </c>
      <c r="F706">
        <v>0</v>
      </c>
      <c r="G706">
        <v>0.29799999999999999</v>
      </c>
      <c r="H706" t="str">
        <f t="shared" ref="H706:H769" si="44">CONCATENATE("ГРС"," ",B706)</f>
        <v>ГРС Боровичи</v>
      </c>
      <c r="I706" t="str">
        <f t="shared" ref="I706:I769" si="45">CONCATENATE(A706," ",C706)</f>
        <v>Тепловая Компания Новгородская, 5301003692 Блочно-модульная котельная №35 (1 852)</v>
      </c>
      <c r="J706">
        <f t="shared" ref="J706:J769" si="46">F706/1000</f>
        <v>0</v>
      </c>
      <c r="K706">
        <f t="shared" ref="K706:K769" si="47">G706/1000</f>
        <v>2.9799999999999998E-4</v>
      </c>
    </row>
    <row r="707" spans="1:11" ht="60" x14ac:dyDescent="0.25">
      <c r="A707" s="13" t="s">
        <v>164</v>
      </c>
      <c r="B707" s="13" t="s">
        <v>730</v>
      </c>
      <c r="C707" s="13" t="s">
        <v>1488</v>
      </c>
      <c r="D707" s="13" t="s">
        <v>3236</v>
      </c>
      <c r="E707" s="38">
        <v>6</v>
      </c>
      <c r="F707">
        <v>1</v>
      </c>
      <c r="G707">
        <v>0.71399999999999997</v>
      </c>
      <c r="H707" t="str">
        <f t="shared" si="44"/>
        <v>ГРС Боровичи</v>
      </c>
      <c r="I707" t="str">
        <f t="shared" si="45"/>
        <v>Тепловая Компания Новгородская, 5301003692 Блочно-модульная котельная №38 (1 853)</v>
      </c>
      <c r="J707">
        <f t="shared" si="46"/>
        <v>1E-3</v>
      </c>
      <c r="K707">
        <f t="shared" si="47"/>
        <v>7.1400000000000001E-4</v>
      </c>
    </row>
    <row r="708" spans="1:11" ht="60" x14ac:dyDescent="0.25">
      <c r="A708" s="13" t="s">
        <v>164</v>
      </c>
      <c r="B708" s="13" t="s">
        <v>730</v>
      </c>
      <c r="C708" s="13" t="s">
        <v>1489</v>
      </c>
      <c r="D708" s="13" t="s">
        <v>3237</v>
      </c>
      <c r="E708" s="38">
        <v>6</v>
      </c>
      <c r="F708">
        <v>0</v>
      </c>
      <c r="G708">
        <v>1.444</v>
      </c>
      <c r="H708" t="str">
        <f t="shared" si="44"/>
        <v>ГРС Боровичи</v>
      </c>
      <c r="I708" t="str">
        <f t="shared" si="45"/>
        <v>Тепловая Компания Новгородская, 5301003692 Блочно-модульная котельная №36 (1 855)</v>
      </c>
      <c r="J708">
        <f t="shared" si="46"/>
        <v>0</v>
      </c>
      <c r="K708">
        <f t="shared" si="47"/>
        <v>1.444E-3</v>
      </c>
    </row>
    <row r="709" spans="1:11" ht="30" x14ac:dyDescent="0.25">
      <c r="A709" s="13" t="s">
        <v>381</v>
      </c>
      <c r="B709" s="13" t="s">
        <v>958</v>
      </c>
      <c r="C709" s="13" t="s">
        <v>1493</v>
      </c>
      <c r="D709" s="13" t="s">
        <v>3241</v>
      </c>
      <c r="E709" s="38">
        <v>6</v>
      </c>
      <c r="F709">
        <v>0.98799999999999999</v>
      </c>
      <c r="G709">
        <v>0.61699999999999999</v>
      </c>
      <c r="H709" t="str">
        <f t="shared" si="44"/>
        <v>ГРС Ермолино</v>
      </c>
      <c r="I709" t="str">
        <f t="shared" si="45"/>
        <v>ИП Харитонов А.В., 531900567686 Кафе с магазином (1 872)</v>
      </c>
      <c r="J709">
        <f t="shared" si="46"/>
        <v>9.8799999999999995E-4</v>
      </c>
      <c r="K709">
        <f t="shared" si="47"/>
        <v>6.1700000000000004E-4</v>
      </c>
    </row>
    <row r="710" spans="1:11" ht="45" x14ac:dyDescent="0.25">
      <c r="A710" s="13" t="s">
        <v>567</v>
      </c>
      <c r="B710" s="13" t="s">
        <v>728</v>
      </c>
      <c r="C710" s="13" t="s">
        <v>1496</v>
      </c>
      <c r="D710" s="13" t="s">
        <v>3244</v>
      </c>
      <c r="E710" s="38">
        <v>6</v>
      </c>
      <c r="F710">
        <v>2</v>
      </c>
      <c r="G710">
        <v>0.18099999999999999</v>
      </c>
      <c r="H710" t="str">
        <f t="shared" si="44"/>
        <v>ГРС Новгород-1</v>
      </c>
      <c r="I710" t="str">
        <f t="shared" si="45"/>
        <v>Строительное предприятие 640, 5321097508 Котельная производственного здания (1 875)</v>
      </c>
      <c r="J710">
        <f t="shared" si="46"/>
        <v>2E-3</v>
      </c>
      <c r="K710">
        <f t="shared" si="47"/>
        <v>1.8099999999999998E-4</v>
      </c>
    </row>
    <row r="711" spans="1:11" ht="30" x14ac:dyDescent="0.25">
      <c r="A711" s="13" t="s">
        <v>0</v>
      </c>
      <c r="B711" s="13" t="s">
        <v>749</v>
      </c>
      <c r="C711" s="13" t="s">
        <v>1499</v>
      </c>
      <c r="D711" s="13" t="s">
        <v>3247</v>
      </c>
      <c r="E711" s="38">
        <v>6</v>
      </c>
      <c r="F711">
        <v>0.66</v>
      </c>
      <c r="G711">
        <v>0</v>
      </c>
      <c r="H711" t="str">
        <f t="shared" si="44"/>
        <v>ГРС Окуловка</v>
      </c>
      <c r="I711" t="str">
        <f t="shared" si="45"/>
        <v>Новобанк, 5321029402 Котельная банка (1 889)</v>
      </c>
      <c r="J711">
        <f t="shared" si="46"/>
        <v>6.6E-4</v>
      </c>
      <c r="K711">
        <f t="shared" si="47"/>
        <v>0</v>
      </c>
    </row>
    <row r="712" spans="1:11" ht="75" x14ac:dyDescent="0.25">
      <c r="A712" s="13" t="s">
        <v>264</v>
      </c>
      <c r="B712" s="13" t="s">
        <v>728</v>
      </c>
      <c r="C712" s="13" t="s">
        <v>1503</v>
      </c>
      <c r="D712" s="13" t="s">
        <v>3251</v>
      </c>
      <c r="E712" s="38">
        <v>6</v>
      </c>
      <c r="F712">
        <v>0.32</v>
      </c>
      <c r="G712">
        <v>7.6999999999999999E-2</v>
      </c>
      <c r="H712" t="str">
        <f t="shared" si="44"/>
        <v>ГРС Новгород-1</v>
      </c>
      <c r="I712" t="str">
        <f t="shared" si="45"/>
        <v>Сбербанк России, 7707083893 Нежилые помещения  (кадастровый номер 0052, 0051) (1 894)</v>
      </c>
      <c r="J712">
        <f t="shared" si="46"/>
        <v>3.2000000000000003E-4</v>
      </c>
      <c r="K712">
        <f t="shared" si="47"/>
        <v>7.7000000000000001E-5</v>
      </c>
    </row>
    <row r="713" spans="1:11" ht="30" x14ac:dyDescent="0.25">
      <c r="A713" s="13" t="s">
        <v>421</v>
      </c>
      <c r="B713" s="13" t="s">
        <v>730</v>
      </c>
      <c r="C713" s="13" t="s">
        <v>1504</v>
      </c>
      <c r="D713" s="13" t="s">
        <v>3252</v>
      </c>
      <c r="E713" s="38">
        <v>6</v>
      </c>
      <c r="F713">
        <v>0.88900000000000001</v>
      </c>
      <c r="G713">
        <v>0.96500000000000008</v>
      </c>
      <c r="H713" t="str">
        <f t="shared" si="44"/>
        <v>ГРС Боровичи</v>
      </c>
      <c r="I713" t="str">
        <f t="shared" si="45"/>
        <v>ИП Саркисян Г. Г., 532000052686 Котельная магазина (1 895)</v>
      </c>
      <c r="J713">
        <f t="shared" si="46"/>
        <v>8.8900000000000003E-4</v>
      </c>
      <c r="K713">
        <f t="shared" si="47"/>
        <v>9.6500000000000004E-4</v>
      </c>
    </row>
    <row r="714" spans="1:11" ht="30" x14ac:dyDescent="0.25">
      <c r="A714" s="13" t="s">
        <v>424</v>
      </c>
      <c r="B714" s="13" t="s">
        <v>730</v>
      </c>
      <c r="C714" s="13" t="s">
        <v>1508</v>
      </c>
      <c r="D714" s="13" t="s">
        <v>3256</v>
      </c>
      <c r="E714" s="38">
        <v>6</v>
      </c>
      <c r="F714">
        <v>2</v>
      </c>
      <c r="G714">
        <v>0.4</v>
      </c>
      <c r="H714" t="str">
        <f t="shared" si="44"/>
        <v>ГРС Боровичи</v>
      </c>
      <c r="I714" t="str">
        <f t="shared" si="45"/>
        <v>ИП Чайка К. В., 532000056521 Здание СТО (1 910)</v>
      </c>
      <c r="J714">
        <f t="shared" si="46"/>
        <v>2E-3</v>
      </c>
      <c r="K714">
        <f t="shared" si="47"/>
        <v>4.0000000000000002E-4</v>
      </c>
    </row>
    <row r="715" spans="1:11" ht="30" x14ac:dyDescent="0.25">
      <c r="A715" s="20" t="s">
        <v>2870</v>
      </c>
      <c r="B715" s="20" t="s">
        <v>730</v>
      </c>
      <c r="C715" s="20" t="s">
        <v>1508</v>
      </c>
      <c r="D715" s="20" t="s">
        <v>3256</v>
      </c>
      <c r="E715" s="44">
        <v>6</v>
      </c>
      <c r="F715">
        <v>5</v>
      </c>
      <c r="G715">
        <v>0.1</v>
      </c>
      <c r="H715" t="str">
        <f t="shared" si="44"/>
        <v>ГРС Боровичи</v>
      </c>
      <c r="I715" t="str">
        <f t="shared" si="45"/>
        <v>Боровичи Трак Сервис Здание СТО (1 910)</v>
      </c>
      <c r="J715">
        <f t="shared" si="46"/>
        <v>5.0000000000000001E-3</v>
      </c>
      <c r="K715">
        <f t="shared" si="47"/>
        <v>1E-4</v>
      </c>
    </row>
    <row r="716" spans="1:11" ht="30" x14ac:dyDescent="0.25">
      <c r="A716" s="13" t="s">
        <v>425</v>
      </c>
      <c r="B716" s="13" t="s">
        <v>744</v>
      </c>
      <c r="C716" s="13" t="s">
        <v>1509</v>
      </c>
      <c r="D716" s="13" t="s">
        <v>3257</v>
      </c>
      <c r="E716" s="38">
        <v>6</v>
      </c>
      <c r="F716">
        <v>0</v>
      </c>
      <c r="G716">
        <v>1.8260000000000001</v>
      </c>
      <c r="H716" t="str">
        <f t="shared" si="44"/>
        <v>ГРС Старая Русса</v>
      </c>
      <c r="I716" t="str">
        <f t="shared" si="45"/>
        <v>ФОК Старая Русса, 5322013885 Модульная котельная (1 911)</v>
      </c>
      <c r="J716">
        <f t="shared" si="46"/>
        <v>0</v>
      </c>
      <c r="K716">
        <f t="shared" si="47"/>
        <v>1.8260000000000001E-3</v>
      </c>
    </row>
    <row r="717" spans="1:11" ht="60" x14ac:dyDescent="0.25">
      <c r="A717" s="13" t="s">
        <v>112</v>
      </c>
      <c r="B717" s="13" t="s">
        <v>730</v>
      </c>
      <c r="C717" s="13" t="s">
        <v>1510</v>
      </c>
      <c r="D717" s="13" t="s">
        <v>3258</v>
      </c>
      <c r="E717" s="38">
        <v>6</v>
      </c>
      <c r="F717">
        <v>1.5</v>
      </c>
      <c r="G717">
        <v>1.2050000000000001</v>
      </c>
      <c r="H717" t="str">
        <f t="shared" si="44"/>
        <v>ГРС Боровичи</v>
      </c>
      <c r="I717" t="str">
        <f t="shared" si="45"/>
        <v>ИП Костюхин  Александр Алексеевич, 532000011432 Крытый рынок (1 913)</v>
      </c>
      <c r="J717">
        <f t="shared" si="46"/>
        <v>1.5E-3</v>
      </c>
      <c r="K717">
        <f t="shared" si="47"/>
        <v>1.2050000000000001E-3</v>
      </c>
    </row>
    <row r="718" spans="1:11" ht="30" x14ac:dyDescent="0.25">
      <c r="A718" s="13" t="s">
        <v>568</v>
      </c>
      <c r="B718" s="13" t="s">
        <v>728</v>
      </c>
      <c r="C718" s="13" t="s">
        <v>1512</v>
      </c>
      <c r="D718" s="13" t="s">
        <v>3260</v>
      </c>
      <c r="E718" s="38">
        <v>6</v>
      </c>
      <c r="F718">
        <v>0.7</v>
      </c>
      <c r="G718">
        <v>0.76</v>
      </c>
      <c r="H718" t="str">
        <f t="shared" si="44"/>
        <v>ГРС Новгород-1</v>
      </c>
      <c r="I718" t="str">
        <f t="shared" si="45"/>
        <v>Клишировка, 5321137214 Встроенная котельная (1 915)</v>
      </c>
      <c r="J718">
        <f t="shared" si="46"/>
        <v>6.9999999999999999E-4</v>
      </c>
      <c r="K718">
        <f t="shared" si="47"/>
        <v>7.6000000000000004E-4</v>
      </c>
    </row>
    <row r="719" spans="1:11" ht="30" x14ac:dyDescent="0.25">
      <c r="A719" s="13" t="s">
        <v>427</v>
      </c>
      <c r="B719" s="13" t="s">
        <v>728</v>
      </c>
      <c r="C719" s="13" t="s">
        <v>1513</v>
      </c>
      <c r="D719" s="13" t="s">
        <v>3261</v>
      </c>
      <c r="E719" s="38">
        <v>6</v>
      </c>
      <c r="F719">
        <v>0.68</v>
      </c>
      <c r="G719">
        <v>2.2850000000000001</v>
      </c>
      <c r="H719" t="str">
        <f t="shared" si="44"/>
        <v>ГРС Новгород-1</v>
      </c>
      <c r="I719" t="str">
        <f t="shared" si="45"/>
        <v>Технокомплекс, 7805218348 Котельная (1 919)</v>
      </c>
      <c r="J719">
        <f t="shared" si="46"/>
        <v>6.8000000000000005E-4</v>
      </c>
      <c r="K719">
        <f t="shared" si="47"/>
        <v>2.2850000000000001E-3</v>
      </c>
    </row>
    <row r="720" spans="1:11" ht="30" x14ac:dyDescent="0.25">
      <c r="A720" s="13" t="s">
        <v>428</v>
      </c>
      <c r="B720" s="13" t="s">
        <v>734</v>
      </c>
      <c r="C720" s="13" t="s">
        <v>1514</v>
      </c>
      <c r="D720" s="13" t="s">
        <v>3262</v>
      </c>
      <c r="E720" s="38">
        <v>6</v>
      </c>
      <c r="F720">
        <v>0.3</v>
      </c>
      <c r="G720">
        <v>0</v>
      </c>
      <c r="H720" t="str">
        <f t="shared" si="44"/>
        <v>ГРС Короцко</v>
      </c>
      <c r="I720" t="str">
        <f t="shared" si="45"/>
        <v>Новгородмелиоводхоз, 5321061075 Административное здание (1 923)</v>
      </c>
      <c r="J720">
        <f t="shared" si="46"/>
        <v>2.9999999999999997E-4</v>
      </c>
      <c r="K720">
        <f t="shared" si="47"/>
        <v>0</v>
      </c>
    </row>
    <row r="721" spans="1:11" ht="45" x14ac:dyDescent="0.25">
      <c r="A721" s="13" t="s">
        <v>569</v>
      </c>
      <c r="B721" s="13" t="s">
        <v>728</v>
      </c>
      <c r="C721" s="13" t="s">
        <v>1515</v>
      </c>
      <c r="D721" s="13" t="s">
        <v>3263</v>
      </c>
      <c r="E721" s="38">
        <v>6</v>
      </c>
      <c r="F721">
        <v>0</v>
      </c>
      <c r="G721">
        <v>6.6000000000000003E-2</v>
      </c>
      <c r="H721" t="str">
        <f t="shared" si="44"/>
        <v>ГРС Новгород-1</v>
      </c>
      <c r="I721" t="str">
        <f t="shared" si="45"/>
        <v>Алёшин Максим Генрихович, 532102936645 Художественная мастерская (1 927)</v>
      </c>
      <c r="J721">
        <f t="shared" si="46"/>
        <v>0</v>
      </c>
      <c r="K721">
        <f t="shared" si="47"/>
        <v>6.6000000000000005E-5</v>
      </c>
    </row>
    <row r="722" spans="1:11" ht="45" x14ac:dyDescent="0.25">
      <c r="A722" s="24" t="s">
        <v>714</v>
      </c>
      <c r="B722" s="24" t="s">
        <v>749</v>
      </c>
      <c r="C722" s="24" t="s">
        <v>1517</v>
      </c>
      <c r="D722" s="27" t="s">
        <v>3265</v>
      </c>
      <c r="E722" s="48">
        <v>6</v>
      </c>
      <c r="F722">
        <v>1.2000000000000002</v>
      </c>
      <c r="G722">
        <v>0.96199999999999997</v>
      </c>
      <c r="H722" t="str">
        <f t="shared" si="44"/>
        <v>ГРС Окуловка</v>
      </c>
      <c r="I722" t="str">
        <f t="shared" si="45"/>
        <v>Акцент Котельная универмага (1 929)</v>
      </c>
      <c r="J722">
        <f t="shared" si="46"/>
        <v>1.2000000000000001E-3</v>
      </c>
      <c r="K722">
        <f t="shared" si="47"/>
        <v>9.6199999999999996E-4</v>
      </c>
    </row>
    <row r="723" spans="1:11" ht="45" x14ac:dyDescent="0.25">
      <c r="A723" s="13" t="s">
        <v>432</v>
      </c>
      <c r="B723" s="13" t="s">
        <v>726</v>
      </c>
      <c r="C723" s="13" t="s">
        <v>1520</v>
      </c>
      <c r="D723" s="13" t="s">
        <v>3268</v>
      </c>
      <c r="E723" s="38">
        <v>6</v>
      </c>
      <c r="F723">
        <v>0.8</v>
      </c>
      <c r="G723">
        <v>0.2</v>
      </c>
      <c r="H723" t="str">
        <f t="shared" si="44"/>
        <v>ГРС Малая Вишера</v>
      </c>
      <c r="I723" t="str">
        <f t="shared" si="45"/>
        <v>Зимовой А.В., 532111488140 Помещение мастерской (1 953)</v>
      </c>
      <c r="J723">
        <f t="shared" si="46"/>
        <v>8.0000000000000004E-4</v>
      </c>
      <c r="K723">
        <f t="shared" si="47"/>
        <v>2.0000000000000001E-4</v>
      </c>
    </row>
    <row r="724" spans="1:11" ht="30" x14ac:dyDescent="0.25">
      <c r="A724" s="13" t="s">
        <v>434</v>
      </c>
      <c r="B724" s="13" t="s">
        <v>734</v>
      </c>
      <c r="C724" s="13" t="s">
        <v>1522</v>
      </c>
      <c r="D724" s="13" t="s">
        <v>3270</v>
      </c>
      <c r="E724" s="38">
        <v>6</v>
      </c>
      <c r="F724">
        <v>3.9000000000000004</v>
      </c>
      <c r="G724">
        <v>3.9000000000000004</v>
      </c>
      <c r="H724" t="str">
        <f t="shared" si="44"/>
        <v>ГРС Короцко</v>
      </c>
      <c r="I724" t="str">
        <f t="shared" si="45"/>
        <v>МТК-Арис, 7713136374 Магазин и кафе-бистро (1 956)</v>
      </c>
      <c r="J724">
        <f t="shared" si="46"/>
        <v>3.9000000000000003E-3</v>
      </c>
      <c r="K724">
        <f t="shared" si="47"/>
        <v>3.9000000000000003E-3</v>
      </c>
    </row>
    <row r="725" spans="1:11" ht="45" x14ac:dyDescent="0.25">
      <c r="A725" s="13" t="s">
        <v>436</v>
      </c>
      <c r="B725" s="13" t="s">
        <v>789</v>
      </c>
      <c r="C725" s="13" t="s">
        <v>1529</v>
      </c>
      <c r="D725" s="13" t="s">
        <v>3278</v>
      </c>
      <c r="E725" s="38">
        <v>6</v>
      </c>
      <c r="F725">
        <v>13.269</v>
      </c>
      <c r="G725">
        <v>0.82200000000000006</v>
      </c>
      <c r="H725" t="str">
        <f t="shared" si="44"/>
        <v>ГРС Крестцы</v>
      </c>
      <c r="I725" t="str">
        <f t="shared" si="45"/>
        <v>ОМВД России по Крестецкому району, 5305006694 Комплекс строящихся зданий (1 979)</v>
      </c>
      <c r="J725">
        <f t="shared" si="46"/>
        <v>1.3269E-2</v>
      </c>
      <c r="K725">
        <f t="shared" si="47"/>
        <v>8.2200000000000003E-4</v>
      </c>
    </row>
    <row r="726" spans="1:11" ht="30" x14ac:dyDescent="0.25">
      <c r="A726" s="13" t="s">
        <v>438</v>
      </c>
      <c r="B726" s="13" t="s">
        <v>728</v>
      </c>
      <c r="C726" s="13" t="s">
        <v>1531</v>
      </c>
      <c r="D726" s="13" t="s">
        <v>3280</v>
      </c>
      <c r="E726" s="38">
        <v>6</v>
      </c>
      <c r="F726">
        <v>4</v>
      </c>
      <c r="G726">
        <v>0</v>
      </c>
      <c r="H726" t="str">
        <f t="shared" si="44"/>
        <v>ГРС Новгород-1</v>
      </c>
      <c r="I726" t="str">
        <f t="shared" si="45"/>
        <v>СУ-5, 5321065680 Растворный узел (1 982)</v>
      </c>
      <c r="J726">
        <f t="shared" si="46"/>
        <v>4.0000000000000001E-3</v>
      </c>
      <c r="K726">
        <f t="shared" si="47"/>
        <v>0</v>
      </c>
    </row>
    <row r="727" spans="1:11" ht="30" x14ac:dyDescent="0.25">
      <c r="A727" s="13" t="s">
        <v>439</v>
      </c>
      <c r="B727" s="13" t="s">
        <v>728</v>
      </c>
      <c r="C727" s="13" t="s">
        <v>1532</v>
      </c>
      <c r="D727" s="13" t="s">
        <v>3281</v>
      </c>
      <c r="E727" s="38">
        <v>6</v>
      </c>
      <c r="F727">
        <v>2</v>
      </c>
      <c r="G727">
        <v>0</v>
      </c>
      <c r="H727" t="str">
        <f t="shared" si="44"/>
        <v>ГРС Новгород-1</v>
      </c>
      <c r="I727" t="str">
        <f t="shared" si="45"/>
        <v>НовАК, 5321073271 Промышленная площадка (1 983)</v>
      </c>
      <c r="J727">
        <f t="shared" si="46"/>
        <v>2E-3</v>
      </c>
      <c r="K727">
        <f t="shared" si="47"/>
        <v>0</v>
      </c>
    </row>
    <row r="728" spans="1:11" ht="30" x14ac:dyDescent="0.25">
      <c r="A728" s="13" t="s">
        <v>264</v>
      </c>
      <c r="B728" s="13" t="s">
        <v>728</v>
      </c>
      <c r="C728" s="13" t="s">
        <v>1533</v>
      </c>
      <c r="D728" s="13" t="s">
        <v>3282</v>
      </c>
      <c r="E728" s="38">
        <v>6</v>
      </c>
      <c r="F728">
        <v>0</v>
      </c>
      <c r="G728">
        <v>5.5E-2</v>
      </c>
      <c r="H728" t="str">
        <f t="shared" si="44"/>
        <v>ГРС Новгород-1</v>
      </c>
      <c r="I728" t="str">
        <f t="shared" si="45"/>
        <v>Сбербанк России, 7707083893 Здание нежилое (1 984)</v>
      </c>
      <c r="J728">
        <f t="shared" si="46"/>
        <v>0</v>
      </c>
      <c r="K728">
        <f t="shared" si="47"/>
        <v>5.5000000000000002E-5</v>
      </c>
    </row>
    <row r="729" spans="1:11" ht="45" x14ac:dyDescent="0.25">
      <c r="A729" s="13" t="s">
        <v>441</v>
      </c>
      <c r="B729" s="13" t="s">
        <v>730</v>
      </c>
      <c r="C729" s="13" t="s">
        <v>1535</v>
      </c>
      <c r="D729" s="13" t="s">
        <v>3284</v>
      </c>
      <c r="E729" s="38">
        <v>6</v>
      </c>
      <c r="F729">
        <v>0.89999999999999991</v>
      </c>
      <c r="G729">
        <v>0.82499999999999996</v>
      </c>
      <c r="H729" t="str">
        <f t="shared" si="44"/>
        <v>ГРС Боровичи</v>
      </c>
      <c r="I729" t="str">
        <f t="shared" si="45"/>
        <v>Никифорова Т.Н., 532001019804 Котельная медицинского центра (1 990)</v>
      </c>
      <c r="J729">
        <f t="shared" si="46"/>
        <v>8.9999999999999987E-4</v>
      </c>
      <c r="K729">
        <f t="shared" si="47"/>
        <v>8.25E-4</v>
      </c>
    </row>
    <row r="730" spans="1:11" ht="45" x14ac:dyDescent="0.25">
      <c r="A730" s="13" t="s">
        <v>442</v>
      </c>
      <c r="B730" s="13" t="s">
        <v>855</v>
      </c>
      <c r="C730" s="13" t="s">
        <v>1536</v>
      </c>
      <c r="D730" s="13" t="s">
        <v>3285</v>
      </c>
      <c r="E730" s="38">
        <v>6</v>
      </c>
      <c r="F730">
        <v>1.53</v>
      </c>
      <c r="G730">
        <v>0</v>
      </c>
      <c r="H730" t="str">
        <f t="shared" si="44"/>
        <v>ГРС Валдай</v>
      </c>
      <c r="I730" t="str">
        <f t="shared" si="45"/>
        <v>Махначева Наталья Викторовна, 530200028535 Здание магазина (1 991)</v>
      </c>
      <c r="J730">
        <f t="shared" si="46"/>
        <v>1.5300000000000001E-3</v>
      </c>
      <c r="K730">
        <f t="shared" si="47"/>
        <v>0</v>
      </c>
    </row>
    <row r="731" spans="1:11" ht="45" x14ac:dyDescent="0.25">
      <c r="A731" s="13" t="s">
        <v>181</v>
      </c>
      <c r="B731" s="13" t="s">
        <v>958</v>
      </c>
      <c r="C731" s="13" t="s">
        <v>1541</v>
      </c>
      <c r="D731" s="13" t="s">
        <v>3290</v>
      </c>
      <c r="E731" s="38">
        <v>6</v>
      </c>
      <c r="F731">
        <v>3.5</v>
      </c>
      <c r="G731">
        <v>0</v>
      </c>
      <c r="H731" t="str">
        <f t="shared" si="44"/>
        <v>ГРС Ермолино</v>
      </c>
      <c r="I731" t="str">
        <f t="shared" si="45"/>
        <v>Кран, 5312003479 Производственная база в Панковке (2 003)</v>
      </c>
      <c r="J731">
        <f t="shared" si="46"/>
        <v>3.5000000000000001E-3</v>
      </c>
      <c r="K731">
        <f t="shared" si="47"/>
        <v>0</v>
      </c>
    </row>
    <row r="732" spans="1:11" ht="30" x14ac:dyDescent="0.25">
      <c r="A732" s="13" t="s">
        <v>51</v>
      </c>
      <c r="B732" s="13" t="s">
        <v>726</v>
      </c>
      <c r="C732" s="13" t="s">
        <v>1543</v>
      </c>
      <c r="D732" s="13" t="s">
        <v>3294</v>
      </c>
      <c r="E732" s="38">
        <v>6</v>
      </c>
      <c r="F732">
        <v>2</v>
      </c>
      <c r="G732">
        <v>0</v>
      </c>
      <c r="H732" t="str">
        <f t="shared" si="44"/>
        <v>ГРС Малая Вишера</v>
      </c>
      <c r="I732" t="str">
        <f t="shared" si="45"/>
        <v>МПАТП-1, 5321152660 Промплощадка (2 019)</v>
      </c>
      <c r="J732">
        <f t="shared" si="46"/>
        <v>2E-3</v>
      </c>
      <c r="K732">
        <f t="shared" si="47"/>
        <v>0</v>
      </c>
    </row>
    <row r="733" spans="1:11" ht="60" x14ac:dyDescent="0.25">
      <c r="A733" s="13" t="s">
        <v>164</v>
      </c>
      <c r="B733" s="13" t="s">
        <v>726</v>
      </c>
      <c r="C733" s="13" t="s">
        <v>1545</v>
      </c>
      <c r="D733" s="13" t="s">
        <v>3296</v>
      </c>
      <c r="E733" s="38">
        <v>6</v>
      </c>
      <c r="F733">
        <v>0</v>
      </c>
      <c r="G733">
        <v>0.5</v>
      </c>
      <c r="H733" t="str">
        <f t="shared" si="44"/>
        <v>ГРС Малая Вишера</v>
      </c>
      <c r="I733" t="str">
        <f t="shared" si="45"/>
        <v>Тепловая Компания Новгородская, 5301003692 Блочно-модульная котельная №3 (2 021)</v>
      </c>
      <c r="J733">
        <f t="shared" si="46"/>
        <v>0</v>
      </c>
      <c r="K733">
        <f t="shared" si="47"/>
        <v>5.0000000000000001E-4</v>
      </c>
    </row>
    <row r="734" spans="1:11" ht="15.75" x14ac:dyDescent="0.25">
      <c r="A734" s="13" t="s">
        <v>402</v>
      </c>
      <c r="B734" s="13" t="s">
        <v>730</v>
      </c>
      <c r="C734" s="13" t="s">
        <v>1550</v>
      </c>
      <c r="D734" s="13" t="s">
        <v>3301</v>
      </c>
      <c r="E734" s="38">
        <v>6</v>
      </c>
      <c r="F734">
        <v>1.35</v>
      </c>
      <c r="G734">
        <v>1.0289999999999999</v>
      </c>
      <c r="H734" t="str">
        <f t="shared" si="44"/>
        <v>ГРС Боровичи</v>
      </c>
      <c r="I734" t="str">
        <f t="shared" si="45"/>
        <v>ЭМПА, 5320021496 Котельная (2 044)</v>
      </c>
      <c r="J734">
        <f t="shared" si="46"/>
        <v>1.3500000000000001E-3</v>
      </c>
      <c r="K734">
        <f t="shared" si="47"/>
        <v>1.029E-3</v>
      </c>
    </row>
    <row r="735" spans="1:11" ht="30" x14ac:dyDescent="0.25">
      <c r="A735" s="13" t="s">
        <v>448</v>
      </c>
      <c r="B735" s="13" t="s">
        <v>728</v>
      </c>
      <c r="C735" s="13" t="s">
        <v>1553</v>
      </c>
      <c r="D735" s="13" t="s">
        <v>3304</v>
      </c>
      <c r="E735" s="38">
        <v>6</v>
      </c>
      <c r="F735">
        <v>1.44</v>
      </c>
      <c r="G735">
        <v>0</v>
      </c>
      <c r="H735" t="str">
        <f t="shared" si="44"/>
        <v>ГРС Новгород-1</v>
      </c>
      <c r="I735" t="str">
        <f t="shared" si="45"/>
        <v>Росрыболовство, 7841362227 Административное здание (2 047)</v>
      </c>
      <c r="J735">
        <f t="shared" si="46"/>
        <v>1.4399999999999999E-3</v>
      </c>
      <c r="K735">
        <f t="shared" si="47"/>
        <v>0</v>
      </c>
    </row>
    <row r="736" spans="1:11" ht="60" x14ac:dyDescent="0.25">
      <c r="A736" s="13" t="s">
        <v>112</v>
      </c>
      <c r="B736" s="13" t="s">
        <v>730</v>
      </c>
      <c r="C736" s="13" t="s">
        <v>1556</v>
      </c>
      <c r="D736" s="13" t="s">
        <v>3307</v>
      </c>
      <c r="E736" s="38">
        <v>6</v>
      </c>
      <c r="F736">
        <v>0.30000000000000004</v>
      </c>
      <c r="G736">
        <v>0.28900000000000003</v>
      </c>
      <c r="H736" t="str">
        <f t="shared" si="44"/>
        <v>ГРС Боровичи</v>
      </c>
      <c r="I736" t="str">
        <f t="shared" si="45"/>
        <v>ИП Костюхин  Александр Алексеевич, 532000011432 Котельная (2 056)</v>
      </c>
      <c r="J736">
        <f t="shared" si="46"/>
        <v>3.0000000000000003E-4</v>
      </c>
      <c r="K736">
        <f t="shared" si="47"/>
        <v>2.8900000000000003E-4</v>
      </c>
    </row>
    <row r="737" spans="1:11" ht="45" x14ac:dyDescent="0.25">
      <c r="A737" s="13" t="s">
        <v>164</v>
      </c>
      <c r="B737" s="13" t="s">
        <v>744</v>
      </c>
      <c r="C737" s="13" t="s">
        <v>1558</v>
      </c>
      <c r="D737" s="13" t="s">
        <v>3309</v>
      </c>
      <c r="E737" s="38">
        <v>6</v>
      </c>
      <c r="F737">
        <v>0</v>
      </c>
      <c r="G737">
        <v>0.29699999999999999</v>
      </c>
      <c r="H737" t="str">
        <f t="shared" si="44"/>
        <v>ГРС Старая Русса</v>
      </c>
      <c r="I737" t="str">
        <f t="shared" si="45"/>
        <v>Тепловая Компания Новгородская, 5301003692 Блок-модульная котельная (2 060)</v>
      </c>
      <c r="J737">
        <f t="shared" si="46"/>
        <v>0</v>
      </c>
      <c r="K737">
        <f t="shared" si="47"/>
        <v>2.9700000000000001E-4</v>
      </c>
    </row>
    <row r="738" spans="1:11" ht="30" x14ac:dyDescent="0.25">
      <c r="A738" s="13" t="s">
        <v>449</v>
      </c>
      <c r="B738" s="13" t="s">
        <v>726</v>
      </c>
      <c r="C738" s="13" t="s">
        <v>1559</v>
      </c>
      <c r="D738" s="13" t="s">
        <v>3310</v>
      </c>
      <c r="E738" s="38">
        <v>6</v>
      </c>
      <c r="F738">
        <v>0</v>
      </c>
      <c r="G738">
        <v>1.58</v>
      </c>
      <c r="H738" t="str">
        <f t="shared" si="44"/>
        <v>ГРС Малая Вишера</v>
      </c>
      <c r="I738" t="str">
        <f t="shared" si="45"/>
        <v>ЭлектроМастер, 5307006820 Здание гаража (2 061)</v>
      </c>
      <c r="J738">
        <f t="shared" si="46"/>
        <v>0</v>
      </c>
      <c r="K738">
        <f t="shared" si="47"/>
        <v>1.58E-3</v>
      </c>
    </row>
    <row r="739" spans="1:11" ht="45" x14ac:dyDescent="0.25">
      <c r="A739" s="13" t="s">
        <v>450</v>
      </c>
      <c r="B739" s="13" t="s">
        <v>742</v>
      </c>
      <c r="C739" s="13" t="s">
        <v>1561</v>
      </c>
      <c r="D739" s="13" t="s">
        <v>3312</v>
      </c>
      <c r="E739" s="38">
        <v>6</v>
      </c>
      <c r="F739">
        <v>4.8599999999999994</v>
      </c>
      <c r="G739">
        <v>4.2620000000000005</v>
      </c>
      <c r="H739" t="str">
        <f t="shared" si="44"/>
        <v>ГРС Новгород-2</v>
      </c>
      <c r="I739" t="str">
        <f t="shared" si="45"/>
        <v>МЕД-ФУД, 7701272975 Здания пищеблока (2 066)</v>
      </c>
      <c r="J739">
        <f t="shared" si="46"/>
        <v>4.8599999999999997E-3</v>
      </c>
      <c r="K739">
        <f t="shared" si="47"/>
        <v>4.2620000000000002E-3</v>
      </c>
    </row>
    <row r="740" spans="1:11" ht="45" x14ac:dyDescent="0.25">
      <c r="A740" s="13" t="s">
        <v>451</v>
      </c>
      <c r="B740" s="13" t="s">
        <v>728</v>
      </c>
      <c r="C740" s="13" t="s">
        <v>1563</v>
      </c>
      <c r="D740" s="13" t="s">
        <v>3314</v>
      </c>
      <c r="E740" s="38">
        <v>6</v>
      </c>
      <c r="F740">
        <v>1.79</v>
      </c>
      <c r="G740">
        <v>1.5</v>
      </c>
      <c r="H740" t="str">
        <f t="shared" si="44"/>
        <v>ГРС Новгород-1</v>
      </c>
      <c r="I740" t="str">
        <f t="shared" si="45"/>
        <v>Слобода, 5321147090 Торгово-развлекательный центр (2 070)</v>
      </c>
      <c r="J740">
        <f t="shared" si="46"/>
        <v>1.7900000000000001E-3</v>
      </c>
      <c r="K740">
        <f t="shared" si="47"/>
        <v>1.5E-3</v>
      </c>
    </row>
    <row r="741" spans="1:11" ht="30" x14ac:dyDescent="0.25">
      <c r="A741" s="13" t="s">
        <v>452</v>
      </c>
      <c r="B741" s="13" t="s">
        <v>728</v>
      </c>
      <c r="C741" s="13" t="s">
        <v>1564</v>
      </c>
      <c r="D741" s="13" t="s">
        <v>3315</v>
      </c>
      <c r="E741" s="38">
        <v>6</v>
      </c>
      <c r="F741">
        <v>0.89600000000000002</v>
      </c>
      <c r="G741">
        <v>0.73</v>
      </c>
      <c r="H741" t="str">
        <f t="shared" si="44"/>
        <v>ГРС Новгород-1</v>
      </c>
      <c r="I741" t="str">
        <f t="shared" si="45"/>
        <v>Доминион, 5321108848 Кафе (2 076)</v>
      </c>
      <c r="J741">
        <f t="shared" si="46"/>
        <v>8.9599999999999999E-4</v>
      </c>
      <c r="K741">
        <f t="shared" si="47"/>
        <v>7.2999999999999996E-4</v>
      </c>
    </row>
    <row r="742" spans="1:11" ht="60" x14ac:dyDescent="0.25">
      <c r="A742" s="13" t="s">
        <v>432</v>
      </c>
      <c r="B742" s="13" t="s">
        <v>726</v>
      </c>
      <c r="C742" s="13" t="s">
        <v>1567</v>
      </c>
      <c r="D742" s="13" t="s">
        <v>3318</v>
      </c>
      <c r="E742" s="38">
        <v>6</v>
      </c>
      <c r="F742">
        <v>0.97000000000000008</v>
      </c>
      <c r="G742">
        <v>0.748</v>
      </c>
      <c r="H742" t="str">
        <f t="shared" si="44"/>
        <v>ГРС Малая Вишера</v>
      </c>
      <c r="I742" t="str">
        <f t="shared" si="45"/>
        <v>Зимовой А.В., 532111488140 Часть административного здания (нежилое) (2 089)</v>
      </c>
      <c r="J742">
        <f t="shared" si="46"/>
        <v>9.7000000000000005E-4</v>
      </c>
      <c r="K742">
        <f t="shared" si="47"/>
        <v>7.4799999999999997E-4</v>
      </c>
    </row>
    <row r="743" spans="1:11" ht="45" x14ac:dyDescent="0.25">
      <c r="A743" s="13" t="s">
        <v>628</v>
      </c>
      <c r="B743" s="13" t="s">
        <v>730</v>
      </c>
      <c r="C743" s="13" t="s">
        <v>1568</v>
      </c>
      <c r="D743" s="13" t="s">
        <v>3319</v>
      </c>
      <c r="E743" s="38">
        <v>6</v>
      </c>
      <c r="F743">
        <v>3.9E-2</v>
      </c>
      <c r="G743">
        <v>0</v>
      </c>
      <c r="H743" t="str">
        <f t="shared" si="44"/>
        <v>ГРС Боровичи</v>
      </c>
      <c r="I743" t="str">
        <f t="shared" si="45"/>
        <v>Пролетов Николай Романович, 532000203543 Нежилое помещение (2 092)</v>
      </c>
      <c r="J743">
        <f t="shared" si="46"/>
        <v>3.8999999999999999E-5</v>
      </c>
      <c r="K743">
        <f t="shared" si="47"/>
        <v>0</v>
      </c>
    </row>
    <row r="744" spans="1:11" ht="45" x14ac:dyDescent="0.25">
      <c r="A744" s="13" t="s">
        <v>465</v>
      </c>
      <c r="B744" s="13" t="s">
        <v>726</v>
      </c>
      <c r="C744" s="13" t="s">
        <v>1582</v>
      </c>
      <c r="D744" s="13" t="s">
        <v>3333</v>
      </c>
      <c r="E744" s="38">
        <v>6</v>
      </c>
      <c r="F744">
        <v>0.74</v>
      </c>
      <c r="G744">
        <v>0</v>
      </c>
      <c r="H744" t="str">
        <f t="shared" si="44"/>
        <v>ГРС Малая Вишера</v>
      </c>
      <c r="I744" t="str">
        <f t="shared" si="45"/>
        <v>Компас, 5321009276 Строящийся жилой дом №13 (2 123)</v>
      </c>
      <c r="J744">
        <f t="shared" si="46"/>
        <v>7.3999999999999999E-4</v>
      </c>
      <c r="K744">
        <f t="shared" si="47"/>
        <v>0</v>
      </c>
    </row>
    <row r="745" spans="1:11" ht="30" x14ac:dyDescent="0.25">
      <c r="A745" s="13" t="s">
        <v>574</v>
      </c>
      <c r="B745" s="13" t="s">
        <v>958</v>
      </c>
      <c r="C745" s="13" t="s">
        <v>1583</v>
      </c>
      <c r="D745" s="13" t="s">
        <v>3334</v>
      </c>
      <c r="E745" s="38">
        <v>6</v>
      </c>
      <c r="F745">
        <v>7</v>
      </c>
      <c r="G745">
        <v>7.0000000000000007E-2</v>
      </c>
      <c r="H745" t="str">
        <f t="shared" si="44"/>
        <v>ГРС Ермолино</v>
      </c>
      <c r="I745" t="str">
        <f t="shared" si="45"/>
        <v>МОСБАЛТ, 5310017250 Котельная (2 127)</v>
      </c>
      <c r="J745">
        <f t="shared" si="46"/>
        <v>7.0000000000000001E-3</v>
      </c>
      <c r="K745">
        <f t="shared" si="47"/>
        <v>7.0000000000000007E-5</v>
      </c>
    </row>
    <row r="746" spans="1:11" ht="75" x14ac:dyDescent="0.25">
      <c r="A746" s="13" t="s">
        <v>466</v>
      </c>
      <c r="B746" s="13" t="s">
        <v>744</v>
      </c>
      <c r="C746" s="13" t="s">
        <v>1584</v>
      </c>
      <c r="D746" s="13" t="s">
        <v>3335</v>
      </c>
      <c r="E746" s="38">
        <v>6</v>
      </c>
      <c r="F746">
        <v>2.65</v>
      </c>
      <c r="G746">
        <v>2.65</v>
      </c>
      <c r="H746" t="str">
        <f t="shared" si="44"/>
        <v>ГРС Старая Русса</v>
      </c>
      <c r="I746" t="str">
        <f t="shared" si="45"/>
        <v>Административное управление городским хозяйством, 5322011119 Вечный огонь (2 128)</v>
      </c>
      <c r="J746">
        <f t="shared" si="46"/>
        <v>2.65E-3</v>
      </c>
      <c r="K746">
        <f t="shared" si="47"/>
        <v>2.65E-3</v>
      </c>
    </row>
    <row r="747" spans="1:11" ht="45" x14ac:dyDescent="0.25">
      <c r="A747" s="13" t="s">
        <v>468</v>
      </c>
      <c r="B747" s="13" t="s">
        <v>730</v>
      </c>
      <c r="C747" s="13" t="s">
        <v>1586</v>
      </c>
      <c r="D747" s="13" t="s">
        <v>3337</v>
      </c>
      <c r="E747" s="38">
        <v>6</v>
      </c>
      <c r="F747">
        <v>3.2350000000000003</v>
      </c>
      <c r="G747">
        <v>1.4</v>
      </c>
      <c r="H747" t="str">
        <f t="shared" si="44"/>
        <v>ГРС Боровичи</v>
      </c>
      <c r="I747" t="str">
        <f t="shared" si="45"/>
        <v>Рахимов Юнус Каримжанович, 532001092106 Пекарня в жилом доме (2 132)</v>
      </c>
      <c r="J747">
        <f t="shared" si="46"/>
        <v>3.2350000000000005E-3</v>
      </c>
      <c r="K747">
        <f t="shared" si="47"/>
        <v>1.4E-3</v>
      </c>
    </row>
    <row r="748" spans="1:11" ht="45" x14ac:dyDescent="0.25">
      <c r="A748" s="13" t="s">
        <v>629</v>
      </c>
      <c r="B748" s="13" t="s">
        <v>749</v>
      </c>
      <c r="C748" s="13" t="s">
        <v>1590</v>
      </c>
      <c r="D748" s="13" t="s">
        <v>3341</v>
      </c>
      <c r="E748" s="38">
        <v>6</v>
      </c>
      <c r="F748">
        <v>1.5489999999999999</v>
      </c>
      <c r="G748">
        <v>3.5</v>
      </c>
      <c r="H748" t="str">
        <f t="shared" si="44"/>
        <v>ГРС Окуловка</v>
      </c>
      <c r="I748" t="str">
        <f t="shared" si="45"/>
        <v>Власов Алексей Иванович, 531100477786 Здание кафе (2 142)</v>
      </c>
      <c r="J748">
        <f t="shared" si="46"/>
        <v>1.549E-3</v>
      </c>
      <c r="K748">
        <f t="shared" si="47"/>
        <v>3.5000000000000001E-3</v>
      </c>
    </row>
    <row r="749" spans="1:11" ht="60" x14ac:dyDescent="0.25">
      <c r="A749" s="13" t="s">
        <v>475</v>
      </c>
      <c r="B749" s="13" t="s">
        <v>749</v>
      </c>
      <c r="C749" s="13" t="s">
        <v>1598</v>
      </c>
      <c r="D749" s="13" t="s">
        <v>3349</v>
      </c>
      <c r="E749" s="38">
        <v>6</v>
      </c>
      <c r="F749">
        <v>1.2999999999999998</v>
      </c>
      <c r="G749">
        <v>1.04</v>
      </c>
      <c r="H749" t="str">
        <f t="shared" si="44"/>
        <v>ГРС Окуловка</v>
      </c>
      <c r="I749" t="str">
        <f t="shared" si="45"/>
        <v>Вектор, 5311006653 Здание механической мастерской (2 161)</v>
      </c>
      <c r="J749">
        <f t="shared" si="46"/>
        <v>1.2999999999999997E-3</v>
      </c>
      <c r="K749">
        <f t="shared" si="47"/>
        <v>1.0400000000000001E-3</v>
      </c>
    </row>
    <row r="750" spans="1:11" ht="30" x14ac:dyDescent="0.25">
      <c r="A750" s="13" t="s">
        <v>478</v>
      </c>
      <c r="B750" s="13" t="s">
        <v>742</v>
      </c>
      <c r="C750" s="13" t="s">
        <v>1603</v>
      </c>
      <c r="D750" s="13" t="s">
        <v>3354</v>
      </c>
      <c r="E750" s="38">
        <v>6</v>
      </c>
      <c r="F750">
        <v>4</v>
      </c>
      <c r="G750">
        <v>0</v>
      </c>
      <c r="H750" t="str">
        <f t="shared" si="44"/>
        <v>ГРС Новгород-2</v>
      </c>
      <c r="I750" t="str">
        <f t="shared" si="45"/>
        <v>Новтехлес, 5321005592 Модульная котельная (2 197)</v>
      </c>
      <c r="J750">
        <f t="shared" si="46"/>
        <v>4.0000000000000001E-3</v>
      </c>
      <c r="K750">
        <f t="shared" si="47"/>
        <v>0</v>
      </c>
    </row>
    <row r="751" spans="1:11" ht="30" x14ac:dyDescent="0.25">
      <c r="A751" s="13" t="s">
        <v>479</v>
      </c>
      <c r="B751" s="13" t="s">
        <v>1525</v>
      </c>
      <c r="C751" s="13" t="s">
        <v>1607</v>
      </c>
      <c r="D751" s="13" t="s">
        <v>3358</v>
      </c>
      <c r="E751" s="38">
        <v>6</v>
      </c>
      <c r="F751">
        <v>11.01</v>
      </c>
      <c r="G751">
        <v>8.35</v>
      </c>
      <c r="H751" t="str">
        <f t="shared" si="44"/>
        <v>ГРС Волот</v>
      </c>
      <c r="I751" t="str">
        <f t="shared" si="45"/>
        <v>Волотхлеб, 5303002655 Хлебозавод (2 216)</v>
      </c>
      <c r="J751">
        <f t="shared" si="46"/>
        <v>1.1009999999999999E-2</v>
      </c>
      <c r="K751">
        <f t="shared" si="47"/>
        <v>8.3499999999999998E-3</v>
      </c>
    </row>
    <row r="752" spans="1:11" ht="30" x14ac:dyDescent="0.25">
      <c r="A752" s="13" t="s">
        <v>481</v>
      </c>
      <c r="B752" s="13" t="s">
        <v>730</v>
      </c>
      <c r="C752" s="13" t="s">
        <v>1610</v>
      </c>
      <c r="D752" s="13" t="s">
        <v>3361</v>
      </c>
      <c r="E752" s="38">
        <v>6</v>
      </c>
      <c r="F752">
        <v>0.33499999999999996</v>
      </c>
      <c r="G752">
        <v>0</v>
      </c>
      <c r="H752" t="str">
        <f t="shared" si="44"/>
        <v>ГРС Боровичи</v>
      </c>
      <c r="I752" t="str">
        <f t="shared" si="45"/>
        <v>Федоров П. А., 532000063039 Котельная здания магазина (2 220)</v>
      </c>
      <c r="J752">
        <f t="shared" si="46"/>
        <v>3.3499999999999996E-4</v>
      </c>
      <c r="K752">
        <f t="shared" si="47"/>
        <v>0</v>
      </c>
    </row>
    <row r="753" spans="1:11" ht="60" x14ac:dyDescent="0.25">
      <c r="A753" s="13" t="s">
        <v>484</v>
      </c>
      <c r="B753" s="13" t="s">
        <v>855</v>
      </c>
      <c r="C753" s="13" t="s">
        <v>1619</v>
      </c>
      <c r="D753" s="13" t="s">
        <v>3370</v>
      </c>
      <c r="E753" s="38">
        <v>6</v>
      </c>
      <c r="F753">
        <v>0.77</v>
      </c>
      <c r="G753">
        <v>0.36500000000000005</v>
      </c>
      <c r="H753" t="str">
        <f t="shared" si="44"/>
        <v>ГРС Валдай</v>
      </c>
      <c r="I753" t="str">
        <f t="shared" si="45"/>
        <v>ММ ЕвроДом, 5302013069 Общественное административное двухэтажное здание (2 247)</v>
      </c>
      <c r="J753">
        <f t="shared" si="46"/>
        <v>7.7000000000000007E-4</v>
      </c>
      <c r="K753">
        <f t="shared" si="47"/>
        <v>3.6500000000000004E-4</v>
      </c>
    </row>
    <row r="754" spans="1:11" ht="30" x14ac:dyDescent="0.25">
      <c r="A754" s="13" t="s">
        <v>485</v>
      </c>
      <c r="B754" s="13" t="s">
        <v>762</v>
      </c>
      <c r="C754" s="13" t="s">
        <v>1621</v>
      </c>
      <c r="D754" s="13" t="s">
        <v>3372</v>
      </c>
      <c r="E754" s="38">
        <v>6</v>
      </c>
      <c r="F754">
        <v>0.68900000000000006</v>
      </c>
      <c r="G754">
        <v>2.3850000000000002</v>
      </c>
      <c r="H754" t="str">
        <f t="shared" si="44"/>
        <v>ГРС Чудово</v>
      </c>
      <c r="I754" t="str">
        <f t="shared" si="45"/>
        <v>ПИТЕРСТРОЙТРЕСТ-АВТО, 7838400761 Павильон автомойки (2 255)</v>
      </c>
      <c r="J754">
        <f t="shared" si="46"/>
        <v>6.8900000000000005E-4</v>
      </c>
      <c r="K754">
        <f t="shared" si="47"/>
        <v>2.3850000000000004E-3</v>
      </c>
    </row>
    <row r="755" spans="1:11" ht="15.75" x14ac:dyDescent="0.25">
      <c r="A755" s="13" t="s">
        <v>486</v>
      </c>
      <c r="B755" s="13" t="s">
        <v>728</v>
      </c>
      <c r="C755" s="13" t="s">
        <v>1622</v>
      </c>
      <c r="D755" s="13" t="s">
        <v>3373</v>
      </c>
      <c r="E755" s="38">
        <v>6</v>
      </c>
      <c r="F755">
        <v>4.843</v>
      </c>
      <c r="G755">
        <v>3.2399999999999998</v>
      </c>
      <c r="H755" t="str">
        <f t="shared" si="44"/>
        <v>ГРС Новгород-1</v>
      </c>
      <c r="I755" t="str">
        <f t="shared" si="45"/>
        <v>Разлив, 5321140760 Магазин (2 257)</v>
      </c>
      <c r="J755">
        <f t="shared" si="46"/>
        <v>4.8430000000000001E-3</v>
      </c>
      <c r="K755">
        <f t="shared" si="47"/>
        <v>3.2399999999999998E-3</v>
      </c>
    </row>
    <row r="756" spans="1:11" ht="45" x14ac:dyDescent="0.25">
      <c r="A756" s="13" t="s">
        <v>195</v>
      </c>
      <c r="B756" s="13" t="s">
        <v>744</v>
      </c>
      <c r="C756" s="13" t="s">
        <v>1623</v>
      </c>
      <c r="D756" s="13" t="s">
        <v>3374</v>
      </c>
      <c r="E756" s="38">
        <v>6</v>
      </c>
      <c r="F756">
        <v>3.5</v>
      </c>
      <c r="G756">
        <v>4.2720000000000002</v>
      </c>
      <c r="H756" t="str">
        <f t="shared" si="44"/>
        <v>ГРС Старая Русса</v>
      </c>
      <c r="I756" t="str">
        <f t="shared" si="45"/>
        <v>ФСБ, 5321083424 Административно-техническое здание (2 259)</v>
      </c>
      <c r="J756">
        <f t="shared" si="46"/>
        <v>3.5000000000000001E-3</v>
      </c>
      <c r="K756">
        <f t="shared" si="47"/>
        <v>4.2720000000000006E-3</v>
      </c>
    </row>
    <row r="757" spans="1:11" ht="30" x14ac:dyDescent="0.25">
      <c r="A757" s="13" t="s">
        <v>489</v>
      </c>
      <c r="B757" s="13" t="s">
        <v>749</v>
      </c>
      <c r="C757" s="13" t="s">
        <v>1627</v>
      </c>
      <c r="D757" s="13" t="s">
        <v>3378</v>
      </c>
      <c r="E757" s="38">
        <v>6</v>
      </c>
      <c r="F757">
        <v>0</v>
      </c>
      <c r="G757">
        <v>0.35</v>
      </c>
      <c r="H757" t="str">
        <f t="shared" si="44"/>
        <v>ГРС Окуловка</v>
      </c>
      <c r="I757" t="str">
        <f t="shared" si="45"/>
        <v>Журавлев В.В., 530203209120 производственное здание (2 272)</v>
      </c>
      <c r="J757">
        <f t="shared" si="46"/>
        <v>0</v>
      </c>
      <c r="K757">
        <f t="shared" si="47"/>
        <v>3.5E-4</v>
      </c>
    </row>
    <row r="758" spans="1:11" ht="45" x14ac:dyDescent="0.25">
      <c r="A758" s="13" t="s">
        <v>295</v>
      </c>
      <c r="B758" s="13" t="s">
        <v>762</v>
      </c>
      <c r="C758" s="13" t="s">
        <v>1631</v>
      </c>
      <c r="D758" s="13" t="s">
        <v>3382</v>
      </c>
      <c r="E758" s="38">
        <v>6</v>
      </c>
      <c r="F758">
        <v>0.30499999999999999</v>
      </c>
      <c r="G758">
        <v>0.47399999999999998</v>
      </c>
      <c r="H758" t="str">
        <f t="shared" si="44"/>
        <v>ГРС Чудово</v>
      </c>
      <c r="I758" t="str">
        <f t="shared" si="45"/>
        <v>ИП Антонов Н.Н., 531800011743 Многофункциональное нежилое здание (2 282)</v>
      </c>
      <c r="J758">
        <f t="shared" si="46"/>
        <v>3.0499999999999999E-4</v>
      </c>
      <c r="K758">
        <f t="shared" si="47"/>
        <v>4.7399999999999997E-4</v>
      </c>
    </row>
    <row r="759" spans="1:11" ht="45" x14ac:dyDescent="0.25">
      <c r="A759" s="13" t="s">
        <v>405</v>
      </c>
      <c r="B759" s="13" t="s">
        <v>762</v>
      </c>
      <c r="C759" s="13" t="s">
        <v>1633</v>
      </c>
      <c r="D759" s="13" t="s">
        <v>3384</v>
      </c>
      <c r="E759" s="38">
        <v>6</v>
      </c>
      <c r="F759">
        <v>0.21900000000000003</v>
      </c>
      <c r="G759">
        <v>0</v>
      </c>
      <c r="H759" t="str">
        <f t="shared" si="44"/>
        <v>ГРС Чудово</v>
      </c>
      <c r="I759" t="str">
        <f t="shared" si="45"/>
        <v>Тихонова Л.Ф., 530701002070 Административное здание (г. Чудово) (2 287)</v>
      </c>
      <c r="J759">
        <f t="shared" si="46"/>
        <v>2.1900000000000004E-4</v>
      </c>
      <c r="K759">
        <f t="shared" si="47"/>
        <v>0</v>
      </c>
    </row>
    <row r="760" spans="1:11" ht="45" x14ac:dyDescent="0.25">
      <c r="A760" s="13" t="s">
        <v>495</v>
      </c>
      <c r="B760" s="13" t="s">
        <v>728</v>
      </c>
      <c r="C760" s="13" t="s">
        <v>1637</v>
      </c>
      <c r="D760" s="13" t="s">
        <v>3388</v>
      </c>
      <c r="E760" s="38">
        <v>6</v>
      </c>
      <c r="F760">
        <v>0.48</v>
      </c>
      <c r="G760">
        <v>0</v>
      </c>
      <c r="H760" t="str">
        <f t="shared" si="44"/>
        <v>ГРС Новгород-1</v>
      </c>
      <c r="I760" t="str">
        <f t="shared" si="45"/>
        <v>ГБ МСЭ по Новгородской области, 5321100888 Нежилое помещение (2 296)</v>
      </c>
      <c r="J760">
        <f t="shared" si="46"/>
        <v>4.7999999999999996E-4</v>
      </c>
      <c r="K760">
        <f t="shared" si="47"/>
        <v>0</v>
      </c>
    </row>
    <row r="761" spans="1:11" ht="45" x14ac:dyDescent="0.25">
      <c r="A761" s="13" t="s">
        <v>496</v>
      </c>
      <c r="B761" s="13" t="s">
        <v>855</v>
      </c>
      <c r="C761" s="13" t="s">
        <v>1638</v>
      </c>
      <c r="D761" s="13" t="s">
        <v>3389</v>
      </c>
      <c r="E761" s="38">
        <v>6</v>
      </c>
      <c r="F761">
        <v>2</v>
      </c>
      <c r="G761">
        <v>2</v>
      </c>
      <c r="H761" t="str">
        <f t="shared" si="44"/>
        <v>ГРС Валдай</v>
      </c>
      <c r="I761" t="str">
        <f t="shared" si="45"/>
        <v>Банно-прачечное хозяйство, 5302001296 Здание общественной бани (2 298)</v>
      </c>
      <c r="J761">
        <f t="shared" si="46"/>
        <v>2E-3</v>
      </c>
      <c r="K761">
        <f t="shared" si="47"/>
        <v>2E-3</v>
      </c>
    </row>
    <row r="762" spans="1:11" ht="30" x14ac:dyDescent="0.25">
      <c r="A762" s="13" t="s">
        <v>497</v>
      </c>
      <c r="B762" s="13" t="s">
        <v>728</v>
      </c>
      <c r="C762" s="13" t="s">
        <v>1639</v>
      </c>
      <c r="D762" s="13" t="s">
        <v>3390</v>
      </c>
      <c r="E762" s="38">
        <v>6</v>
      </c>
      <c r="F762">
        <v>0.85</v>
      </c>
      <c r="G762">
        <v>0</v>
      </c>
      <c r="H762" t="str">
        <f t="shared" si="44"/>
        <v>ГРС Новгород-1</v>
      </c>
      <c r="I762" t="str">
        <f t="shared" si="45"/>
        <v>Кузьмина И.В., 532110242168 Спортивный комплекс (2 299)</v>
      </c>
      <c r="J762">
        <f t="shared" si="46"/>
        <v>8.4999999999999995E-4</v>
      </c>
      <c r="K762">
        <f t="shared" si="47"/>
        <v>0</v>
      </c>
    </row>
    <row r="763" spans="1:11" ht="45" x14ac:dyDescent="0.25">
      <c r="A763" s="13" t="s">
        <v>264</v>
      </c>
      <c r="B763" s="13" t="s">
        <v>855</v>
      </c>
      <c r="C763" s="13" t="s">
        <v>1640</v>
      </c>
      <c r="D763" s="13" t="s">
        <v>3391</v>
      </c>
      <c r="E763" s="38">
        <v>6</v>
      </c>
      <c r="F763">
        <v>0.41400000000000003</v>
      </c>
      <c r="G763">
        <v>0</v>
      </c>
      <c r="H763" t="str">
        <f t="shared" si="44"/>
        <v>ГРС Валдай</v>
      </c>
      <c r="I763" t="str">
        <f t="shared" si="45"/>
        <v>Сбербанк России, 7707083893 Здание дополнительного офиса (2 300)</v>
      </c>
      <c r="J763">
        <f t="shared" si="46"/>
        <v>4.1400000000000003E-4</v>
      </c>
      <c r="K763">
        <f t="shared" si="47"/>
        <v>0</v>
      </c>
    </row>
    <row r="764" spans="1:11" ht="30" x14ac:dyDescent="0.25">
      <c r="A764" s="13" t="s">
        <v>71</v>
      </c>
      <c r="B764" s="13" t="s">
        <v>728</v>
      </c>
      <c r="C764" s="13" t="s">
        <v>1641</v>
      </c>
      <c r="D764" s="13" t="s">
        <v>3392</v>
      </c>
      <c r="E764" s="38">
        <v>6</v>
      </c>
      <c r="F764">
        <v>11.49</v>
      </c>
      <c r="G764">
        <v>0.77600000000000002</v>
      </c>
      <c r="H764" t="str">
        <f t="shared" si="44"/>
        <v>ГРС Новгород-1</v>
      </c>
      <c r="I764" t="str">
        <f t="shared" si="45"/>
        <v>ПОДВОРЬЕ, 7706801710 баня с гостиницей (2 306)</v>
      </c>
      <c r="J764">
        <f t="shared" si="46"/>
        <v>1.149E-2</v>
      </c>
      <c r="K764">
        <f t="shared" si="47"/>
        <v>7.76E-4</v>
      </c>
    </row>
    <row r="765" spans="1:11" ht="45" x14ac:dyDescent="0.25">
      <c r="A765" s="13" t="s">
        <v>450</v>
      </c>
      <c r="B765" s="13" t="s">
        <v>742</v>
      </c>
      <c r="C765" s="13" t="s">
        <v>1642</v>
      </c>
      <c r="D765" s="13" t="s">
        <v>3393</v>
      </c>
      <c r="E765" s="43">
        <v>6</v>
      </c>
      <c r="F765">
        <v>0</v>
      </c>
      <c r="G765">
        <v>0.53700000000000003</v>
      </c>
      <c r="H765" t="str">
        <f t="shared" si="44"/>
        <v>ГРС Новгород-2</v>
      </c>
      <c r="I765" t="str">
        <f t="shared" si="45"/>
        <v>МЕД-ФУД, 7701272975 Здание пищеблока (2 308)</v>
      </c>
      <c r="J765">
        <f t="shared" si="46"/>
        <v>0</v>
      </c>
      <c r="K765">
        <f t="shared" si="47"/>
        <v>5.3700000000000004E-4</v>
      </c>
    </row>
    <row r="766" spans="1:11" ht="60" x14ac:dyDescent="0.25">
      <c r="A766" s="13" t="s">
        <v>498</v>
      </c>
      <c r="B766" s="13" t="s">
        <v>749</v>
      </c>
      <c r="C766" s="13" t="s">
        <v>1643</v>
      </c>
      <c r="D766" s="13" t="s">
        <v>3394</v>
      </c>
      <c r="E766" s="38">
        <v>6</v>
      </c>
      <c r="F766">
        <v>0.5</v>
      </c>
      <c r="G766">
        <v>0</v>
      </c>
      <c r="H766" t="str">
        <f t="shared" si="44"/>
        <v>ГРС Окуловка</v>
      </c>
      <c r="I766" t="str">
        <f t="shared" si="45"/>
        <v>Васкевич Я.В., 531101656516 Объект незавершенного строительства (2 310)</v>
      </c>
      <c r="J766">
        <f t="shared" si="46"/>
        <v>5.0000000000000001E-4</v>
      </c>
      <c r="K766">
        <f t="shared" si="47"/>
        <v>0</v>
      </c>
    </row>
    <row r="767" spans="1:11" ht="30" x14ac:dyDescent="0.25">
      <c r="A767" s="13" t="s">
        <v>499</v>
      </c>
      <c r="B767" s="13" t="s">
        <v>1069</v>
      </c>
      <c r="C767" s="13" t="s">
        <v>1644</v>
      </c>
      <c r="D767" s="13" t="s">
        <v>3395</v>
      </c>
      <c r="E767" s="38">
        <v>6</v>
      </c>
      <c r="F767">
        <v>0</v>
      </c>
      <c r="G767">
        <v>0.35</v>
      </c>
      <c r="H767" t="str">
        <f t="shared" si="44"/>
        <v>ГРС Яжелбицы</v>
      </c>
      <c r="I767" t="str">
        <f t="shared" si="45"/>
        <v>Хямяляйнен Л.Н., 530200078695 Картофелехранилище (2 312)</v>
      </c>
      <c r="J767">
        <f t="shared" si="46"/>
        <v>0</v>
      </c>
      <c r="K767">
        <f t="shared" si="47"/>
        <v>3.5E-4</v>
      </c>
    </row>
    <row r="768" spans="1:11" ht="45" x14ac:dyDescent="0.25">
      <c r="A768" s="13" t="s">
        <v>500</v>
      </c>
      <c r="B768" s="13" t="s">
        <v>855</v>
      </c>
      <c r="C768" s="13" t="s">
        <v>1645</v>
      </c>
      <c r="D768" s="13" t="s">
        <v>3396</v>
      </c>
      <c r="E768" s="38">
        <v>6</v>
      </c>
      <c r="F768">
        <v>1.1000000000000001</v>
      </c>
      <c r="G768">
        <v>0.66500000000000004</v>
      </c>
      <c r="H768" t="str">
        <f t="shared" si="44"/>
        <v>ГРС Валдай</v>
      </c>
      <c r="I768" t="str">
        <f t="shared" si="45"/>
        <v>СКС, 5302012450 Здание администрации (2 314)</v>
      </c>
      <c r="J768">
        <f t="shared" si="46"/>
        <v>1.1000000000000001E-3</v>
      </c>
      <c r="K768">
        <f t="shared" si="47"/>
        <v>6.6500000000000001E-4</v>
      </c>
    </row>
    <row r="769" spans="1:11" ht="45" x14ac:dyDescent="0.25">
      <c r="A769" s="13" t="s">
        <v>501</v>
      </c>
      <c r="B769" s="13" t="s">
        <v>726</v>
      </c>
      <c r="C769" s="13" t="s">
        <v>1646</v>
      </c>
      <c r="D769" s="13" t="s">
        <v>3397</v>
      </c>
      <c r="E769" s="38">
        <v>6</v>
      </c>
      <c r="F769">
        <v>0.9</v>
      </c>
      <c r="G769">
        <v>0.56299999999999994</v>
      </c>
      <c r="H769" t="str">
        <f t="shared" si="44"/>
        <v>ГРС Малая Вишера</v>
      </c>
      <c r="I769" t="str">
        <f t="shared" si="45"/>
        <v>Сергеев С.М., 530700001926 Здание комплекса магазинов (2 324)</v>
      </c>
      <c r="J769">
        <f t="shared" si="46"/>
        <v>8.9999999999999998E-4</v>
      </c>
      <c r="K769">
        <f t="shared" si="47"/>
        <v>5.6299999999999992E-4</v>
      </c>
    </row>
    <row r="770" spans="1:11" ht="45" x14ac:dyDescent="0.25">
      <c r="A770" s="13" t="s">
        <v>5</v>
      </c>
      <c r="B770" s="13" t="s">
        <v>742</v>
      </c>
      <c r="C770" s="13" t="s">
        <v>1649</v>
      </c>
      <c r="D770" s="13" t="s">
        <v>3400</v>
      </c>
      <c r="E770" s="38">
        <v>6</v>
      </c>
      <c r="F770">
        <v>0.9</v>
      </c>
      <c r="G770">
        <v>0</v>
      </c>
      <c r="H770" t="str">
        <f t="shared" ref="H770:H833" si="48">CONCATENATE("ГРС"," ",B770)</f>
        <v>ГРС Новгород-2</v>
      </c>
      <c r="I770" t="str">
        <f t="shared" ref="I770:I833" si="49">CONCATENATE(A770," ",C770)</f>
        <v>Перспектива, 5321094708 Нежилое помещение (2 333)</v>
      </c>
      <c r="J770">
        <f t="shared" ref="J770:J833" si="50">F770/1000</f>
        <v>8.9999999999999998E-4</v>
      </c>
      <c r="K770">
        <f t="shared" ref="K770:K833" si="51">G770/1000</f>
        <v>0</v>
      </c>
    </row>
    <row r="771" spans="1:11" ht="180" x14ac:dyDescent="0.25">
      <c r="A771" s="13" t="s">
        <v>504</v>
      </c>
      <c r="B771" s="13" t="s">
        <v>789</v>
      </c>
      <c r="C771" s="13" t="s">
        <v>1650</v>
      </c>
      <c r="D771" s="13" t="s">
        <v>3401</v>
      </c>
      <c r="E771" s="38">
        <v>6</v>
      </c>
      <c r="F771">
        <v>0.32200000000000001</v>
      </c>
      <c r="G771">
        <v>0.39200000000000002</v>
      </c>
      <c r="H771" t="str">
        <f t="shared" si="48"/>
        <v>ГРС Крестцы</v>
      </c>
      <c r="I771" t="str">
        <f t="shared" si="49"/>
        <v>Местная религиозная организация православного Прихода во имя Святой Троицы Новгородской области Новгородской Епархии Русской Православной Церкви., 5305003823 Храм Святой Троицы (2 334)</v>
      </c>
      <c r="J771">
        <f t="shared" si="50"/>
        <v>3.2200000000000002E-4</v>
      </c>
      <c r="K771">
        <f t="shared" si="51"/>
        <v>3.9200000000000004E-4</v>
      </c>
    </row>
    <row r="772" spans="1:11" ht="60" x14ac:dyDescent="0.25">
      <c r="A772" s="13" t="s">
        <v>170</v>
      </c>
      <c r="B772" s="13" t="s">
        <v>728</v>
      </c>
      <c r="C772" s="13" t="s">
        <v>1651</v>
      </c>
      <c r="D772" s="13" t="s">
        <v>3402</v>
      </c>
      <c r="E772" s="38">
        <v>6</v>
      </c>
      <c r="F772">
        <v>1.6040000000000001</v>
      </c>
      <c r="G772">
        <v>0.28100000000000003</v>
      </c>
      <c r="H772" t="str">
        <f t="shared" si="48"/>
        <v>ГРС Новгород-1</v>
      </c>
      <c r="I772" t="str">
        <f t="shared" si="49"/>
        <v>Антюфеева Л.С., 532101821144 Нежилые помещения (1,9,2,3,4,5,6,7,8) (2 335)</v>
      </c>
      <c r="J772">
        <f t="shared" si="50"/>
        <v>1.6040000000000002E-3</v>
      </c>
      <c r="K772">
        <f t="shared" si="51"/>
        <v>2.8100000000000005E-4</v>
      </c>
    </row>
    <row r="773" spans="1:11" ht="45" x14ac:dyDescent="0.25">
      <c r="A773" s="13" t="s">
        <v>505</v>
      </c>
      <c r="B773" s="13" t="s">
        <v>728</v>
      </c>
      <c r="C773" s="13" t="s">
        <v>1652</v>
      </c>
      <c r="D773" s="13" t="s">
        <v>3403</v>
      </c>
      <c r="E773" s="38">
        <v>6</v>
      </c>
      <c r="F773">
        <v>3</v>
      </c>
      <c r="G773">
        <v>1.5</v>
      </c>
      <c r="H773" t="str">
        <f t="shared" si="48"/>
        <v>ГРС Новгород-1</v>
      </c>
      <c r="I773" t="str">
        <f t="shared" si="49"/>
        <v>Орлов Роберт Юрьевич, 532106161928 Гараж на 5 автомашин (2 336)</v>
      </c>
      <c r="J773">
        <f t="shared" si="50"/>
        <v>3.0000000000000001E-3</v>
      </c>
      <c r="K773">
        <f t="shared" si="51"/>
        <v>1.5E-3</v>
      </c>
    </row>
    <row r="774" spans="1:11" ht="30" x14ac:dyDescent="0.25">
      <c r="A774" s="13" t="s">
        <v>506</v>
      </c>
      <c r="B774" s="13" t="s">
        <v>728</v>
      </c>
      <c r="C774" s="13" t="s">
        <v>1653</v>
      </c>
      <c r="D774" s="13" t="s">
        <v>3404</v>
      </c>
      <c r="E774" s="38">
        <v>6</v>
      </c>
      <c r="F774">
        <v>1</v>
      </c>
      <c r="G774">
        <v>0.28999999999999998</v>
      </c>
      <c r="H774" t="str">
        <f t="shared" si="48"/>
        <v>ГРС Новгород-1</v>
      </c>
      <c r="I774" t="str">
        <f t="shared" si="49"/>
        <v>МТС, 7740000076 Административное здание (2 337)</v>
      </c>
      <c r="J774">
        <f t="shared" si="50"/>
        <v>1E-3</v>
      </c>
      <c r="K774">
        <f t="shared" si="51"/>
        <v>2.9E-4</v>
      </c>
    </row>
    <row r="775" spans="1:11" ht="30" x14ac:dyDescent="0.25">
      <c r="A775" s="13" t="s">
        <v>507</v>
      </c>
      <c r="B775" s="13" t="s">
        <v>1111</v>
      </c>
      <c r="C775" s="13" t="s">
        <v>1654</v>
      </c>
      <c r="D775" s="13" t="s">
        <v>3405</v>
      </c>
      <c r="E775" s="38">
        <v>6</v>
      </c>
      <c r="F775">
        <v>0.36</v>
      </c>
      <c r="G775">
        <v>0</v>
      </c>
      <c r="H775" t="str">
        <f t="shared" si="48"/>
        <v>ГРС Савино</v>
      </c>
      <c r="I775" t="str">
        <f t="shared" si="49"/>
        <v>Элитные Подарки, 5321125642 Здание дома быта (2 338)</v>
      </c>
      <c r="J775">
        <f t="shared" si="50"/>
        <v>3.5999999999999997E-4</v>
      </c>
      <c r="K775">
        <f t="shared" si="51"/>
        <v>0</v>
      </c>
    </row>
    <row r="776" spans="1:11" ht="30" x14ac:dyDescent="0.25">
      <c r="A776" s="13" t="s">
        <v>509</v>
      </c>
      <c r="B776" s="13" t="s">
        <v>855</v>
      </c>
      <c r="C776" s="13" t="s">
        <v>1657</v>
      </c>
      <c r="D776" s="13" t="s">
        <v>3408</v>
      </c>
      <c r="E776" s="38">
        <v>6</v>
      </c>
      <c r="F776">
        <v>0.77</v>
      </c>
      <c r="G776">
        <v>0</v>
      </c>
      <c r="H776" t="str">
        <f t="shared" si="48"/>
        <v>ГРС Валдай</v>
      </c>
      <c r="I776" t="str">
        <f t="shared" si="49"/>
        <v>Печной Центр, 5320024137 Нежилое здание (2 343)</v>
      </c>
      <c r="J776">
        <f t="shared" si="50"/>
        <v>7.7000000000000007E-4</v>
      </c>
      <c r="K776">
        <f t="shared" si="51"/>
        <v>0</v>
      </c>
    </row>
    <row r="777" spans="1:11" ht="45" x14ac:dyDescent="0.25">
      <c r="A777" s="13" t="s">
        <v>164</v>
      </c>
      <c r="B777" s="13" t="s">
        <v>1069</v>
      </c>
      <c r="C777" s="13" t="s">
        <v>1660</v>
      </c>
      <c r="D777" s="13" t="s">
        <v>3411</v>
      </c>
      <c r="E777" s="38">
        <v>6</v>
      </c>
      <c r="F777">
        <v>0</v>
      </c>
      <c r="G777">
        <v>1.732</v>
      </c>
      <c r="H777" t="str">
        <f t="shared" si="48"/>
        <v>ГРС Яжелбицы</v>
      </c>
      <c r="I777" t="str">
        <f t="shared" si="49"/>
        <v>Тепловая Компания Новгородская, 5301003692 Котельная № 21 (2 355)</v>
      </c>
      <c r="J777">
        <f t="shared" si="50"/>
        <v>0</v>
      </c>
      <c r="K777">
        <f t="shared" si="51"/>
        <v>1.732E-3</v>
      </c>
    </row>
    <row r="778" spans="1:11" ht="45" x14ac:dyDescent="0.25">
      <c r="A778" s="13" t="s">
        <v>510</v>
      </c>
      <c r="B778" s="13" t="s">
        <v>726</v>
      </c>
      <c r="C778" s="13" t="s">
        <v>1661</v>
      </c>
      <c r="D778" s="13" t="s">
        <v>3412</v>
      </c>
      <c r="E778" s="38">
        <v>6</v>
      </c>
      <c r="F778">
        <v>0.25</v>
      </c>
      <c r="G778">
        <v>0.70399999999999996</v>
      </c>
      <c r="H778" t="str">
        <f t="shared" si="48"/>
        <v>ГРС Малая Вишера</v>
      </c>
      <c r="I778" t="str">
        <f t="shared" si="49"/>
        <v>Бондаренко Денис Николаевич, 472003192807 Нежилое здание (2 359)</v>
      </c>
      <c r="J778">
        <f t="shared" si="50"/>
        <v>2.5000000000000001E-4</v>
      </c>
      <c r="K778">
        <f t="shared" si="51"/>
        <v>7.0399999999999998E-4</v>
      </c>
    </row>
    <row r="779" spans="1:11" ht="75" x14ac:dyDescent="0.25">
      <c r="A779" s="13" t="s">
        <v>511</v>
      </c>
      <c r="B779" s="13" t="s">
        <v>742</v>
      </c>
      <c r="C779" s="13" t="s">
        <v>1662</v>
      </c>
      <c r="D779" s="13" t="s">
        <v>3413</v>
      </c>
      <c r="E779" s="38">
        <v>6</v>
      </c>
      <c r="F779">
        <v>3</v>
      </c>
      <c r="G779">
        <v>1.5350000000000001</v>
      </c>
      <c r="H779" t="str">
        <f t="shared" si="48"/>
        <v>ГРС Новгород-2</v>
      </c>
      <c r="I779" t="str">
        <f t="shared" si="49"/>
        <v>ИП Мосякин А.В., 532107825385 Станция технического обслуживания автомобилей (2 360)</v>
      </c>
      <c r="J779">
        <f t="shared" si="50"/>
        <v>3.0000000000000001E-3</v>
      </c>
      <c r="K779">
        <f t="shared" si="51"/>
        <v>1.5350000000000001E-3</v>
      </c>
    </row>
    <row r="780" spans="1:11" ht="30" x14ac:dyDescent="0.25">
      <c r="A780" s="13" t="s">
        <v>458</v>
      </c>
      <c r="B780" s="13" t="s">
        <v>1525</v>
      </c>
      <c r="C780" s="13" t="s">
        <v>1663</v>
      </c>
      <c r="D780" s="13" t="s">
        <v>3414</v>
      </c>
      <c r="E780" s="38">
        <v>6</v>
      </c>
      <c r="F780">
        <v>6</v>
      </c>
      <c r="G780">
        <v>2.67</v>
      </c>
      <c r="H780" t="str">
        <f t="shared" si="48"/>
        <v>ГРС Волот</v>
      </c>
      <c r="I780" t="str">
        <f t="shared" si="49"/>
        <v>Сольцы-хлеб, 5315005403 Здание столовой и кафе (2 364)</v>
      </c>
      <c r="J780">
        <f t="shared" si="50"/>
        <v>6.0000000000000001E-3</v>
      </c>
      <c r="K780">
        <f t="shared" si="51"/>
        <v>2.6700000000000001E-3</v>
      </c>
    </row>
    <row r="781" spans="1:11" ht="30" x14ac:dyDescent="0.25">
      <c r="A781" s="13" t="s">
        <v>512</v>
      </c>
      <c r="B781" s="13" t="s">
        <v>734</v>
      </c>
      <c r="C781" s="13" t="s">
        <v>1665</v>
      </c>
      <c r="D781" s="13" t="s">
        <v>3416</v>
      </c>
      <c r="E781" s="38">
        <v>6</v>
      </c>
      <c r="F781">
        <v>0.77</v>
      </c>
      <c r="G781">
        <v>0</v>
      </c>
      <c r="H781" t="str">
        <f t="shared" si="48"/>
        <v>ГРС Короцко</v>
      </c>
      <c r="I781" t="str">
        <f t="shared" si="49"/>
        <v>Коченов А.М., 774311514747 Гараж (2 368)</v>
      </c>
      <c r="J781">
        <f t="shared" si="50"/>
        <v>7.7000000000000007E-4</v>
      </c>
      <c r="K781">
        <f t="shared" si="51"/>
        <v>0</v>
      </c>
    </row>
    <row r="782" spans="1:11" ht="45" x14ac:dyDescent="0.25">
      <c r="A782" s="13" t="s">
        <v>515</v>
      </c>
      <c r="B782" s="13" t="s">
        <v>728</v>
      </c>
      <c r="C782" s="13" t="s">
        <v>1671</v>
      </c>
      <c r="D782" s="13" t="s">
        <v>3422</v>
      </c>
      <c r="E782" s="38">
        <v>6</v>
      </c>
      <c r="F782">
        <v>2.4060000000000001</v>
      </c>
      <c r="G782">
        <v>0</v>
      </c>
      <c r="H782" t="str">
        <f t="shared" si="48"/>
        <v>ГРС Новгород-1</v>
      </c>
      <c r="I782" t="str">
        <f t="shared" si="49"/>
        <v>Смирнова И.В., 532112356266 нежилое помещение (2 386)</v>
      </c>
      <c r="J782">
        <f t="shared" si="50"/>
        <v>2.4060000000000002E-3</v>
      </c>
      <c r="K782">
        <f t="shared" si="51"/>
        <v>0</v>
      </c>
    </row>
    <row r="783" spans="1:11" ht="45" x14ac:dyDescent="0.25">
      <c r="A783" s="13" t="s">
        <v>137</v>
      </c>
      <c r="B783" s="13" t="s">
        <v>730</v>
      </c>
      <c r="C783" s="13" t="s">
        <v>1672</v>
      </c>
      <c r="D783" s="13" t="s">
        <v>3423</v>
      </c>
      <c r="E783" s="38">
        <v>6</v>
      </c>
      <c r="F783">
        <v>3</v>
      </c>
      <c r="G783">
        <v>0</v>
      </c>
      <c r="H783" t="str">
        <f t="shared" si="48"/>
        <v>ГРС Боровичи</v>
      </c>
      <c r="I783" t="str">
        <f t="shared" si="49"/>
        <v>АтомСпецСтрой, 5320020534 Перевалочный пункт (склад) (2 389)</v>
      </c>
      <c r="J783">
        <f t="shared" si="50"/>
        <v>3.0000000000000001E-3</v>
      </c>
      <c r="K783">
        <f t="shared" si="51"/>
        <v>0</v>
      </c>
    </row>
    <row r="784" spans="1:11" ht="45" x14ac:dyDescent="0.25">
      <c r="A784" s="13" t="s">
        <v>516</v>
      </c>
      <c r="B784" s="13" t="s">
        <v>762</v>
      </c>
      <c r="C784" s="13" t="s">
        <v>1673</v>
      </c>
      <c r="D784" s="13" t="s">
        <v>3424</v>
      </c>
      <c r="E784" s="38">
        <v>6</v>
      </c>
      <c r="F784">
        <v>0.22000000000000003</v>
      </c>
      <c r="G784">
        <v>0</v>
      </c>
      <c r="H784" t="str">
        <f t="shared" si="48"/>
        <v>ГРС Чудово</v>
      </c>
      <c r="I784" t="str">
        <f t="shared" si="49"/>
        <v>Медведев Р.Ю., 531800615431 Нежилое помещение (2 391)</v>
      </c>
      <c r="J784">
        <f t="shared" si="50"/>
        <v>2.2000000000000003E-4</v>
      </c>
      <c r="K784">
        <f t="shared" si="51"/>
        <v>0</v>
      </c>
    </row>
    <row r="785" spans="1:11" ht="45" x14ac:dyDescent="0.25">
      <c r="A785" s="13" t="s">
        <v>630</v>
      </c>
      <c r="B785" s="13" t="s">
        <v>728</v>
      </c>
      <c r="C785" s="13" t="s">
        <v>1678</v>
      </c>
      <c r="D785" s="13" t="s">
        <v>3429</v>
      </c>
      <c r="E785" s="38">
        <v>6</v>
      </c>
      <c r="F785">
        <v>2.4899999999999998</v>
      </c>
      <c r="G785">
        <v>1.5669999999999999</v>
      </c>
      <c r="H785" t="str">
        <f t="shared" si="48"/>
        <v>ГРС Новгород-1</v>
      </c>
      <c r="I785" t="str">
        <f t="shared" si="49"/>
        <v>Рыбцех "Новгородский", 5321089497 Нежилое помещение (2 403)</v>
      </c>
      <c r="J785">
        <f t="shared" si="50"/>
        <v>2.4899999999999996E-3</v>
      </c>
      <c r="K785">
        <f t="shared" si="51"/>
        <v>1.567E-3</v>
      </c>
    </row>
    <row r="786" spans="1:11" ht="45" x14ac:dyDescent="0.25">
      <c r="A786" s="13" t="s">
        <v>521</v>
      </c>
      <c r="B786" s="13" t="s">
        <v>728</v>
      </c>
      <c r="C786" s="13" t="s">
        <v>1680</v>
      </c>
      <c r="D786" s="13" t="s">
        <v>3431</v>
      </c>
      <c r="E786" s="38">
        <v>6</v>
      </c>
      <c r="F786">
        <v>3.3000000000000003</v>
      </c>
      <c r="G786">
        <v>0.434</v>
      </c>
      <c r="H786" t="str">
        <f t="shared" si="48"/>
        <v>ГРС Новгород-1</v>
      </c>
      <c r="I786" t="str">
        <f t="shared" si="49"/>
        <v>Блюков Роман Сергеевич, 531004073808 Магазины (2 406)</v>
      </c>
      <c r="J786">
        <f t="shared" si="50"/>
        <v>3.3000000000000004E-3</v>
      </c>
      <c r="K786">
        <f t="shared" si="51"/>
        <v>4.3399999999999998E-4</v>
      </c>
    </row>
    <row r="787" spans="1:11" ht="45" x14ac:dyDescent="0.25">
      <c r="A787" s="13" t="s">
        <v>522</v>
      </c>
      <c r="B787" s="13" t="s">
        <v>1525</v>
      </c>
      <c r="C787" s="13" t="s">
        <v>1681</v>
      </c>
      <c r="D787" s="13" t="s">
        <v>3432</v>
      </c>
      <c r="E787" s="38">
        <v>6</v>
      </c>
      <c r="F787">
        <v>0.2</v>
      </c>
      <c r="G787">
        <v>0</v>
      </c>
      <c r="H787" t="str">
        <f t="shared" si="48"/>
        <v>ГРС Волот</v>
      </c>
      <c r="I787" t="str">
        <f t="shared" si="49"/>
        <v>ФГКУ 14 ПЧ ФС, 5315005241 Здание пожарного ДЭПО (2 407)</v>
      </c>
      <c r="J787">
        <f t="shared" si="50"/>
        <v>2.0000000000000001E-4</v>
      </c>
      <c r="K787">
        <f t="shared" si="51"/>
        <v>0</v>
      </c>
    </row>
    <row r="788" spans="1:11" ht="90" x14ac:dyDescent="0.25">
      <c r="A788" s="13" t="s">
        <v>578</v>
      </c>
      <c r="B788" s="13" t="s">
        <v>728</v>
      </c>
      <c r="C788" s="13" t="s">
        <v>1684</v>
      </c>
      <c r="D788" s="13" t="s">
        <v>3435</v>
      </c>
      <c r="E788" s="38">
        <v>6</v>
      </c>
      <c r="F788">
        <v>2</v>
      </c>
      <c r="G788">
        <v>1.4</v>
      </c>
      <c r="H788" t="str">
        <f t="shared" si="48"/>
        <v>ГРС Новгород-1</v>
      </c>
      <c r="I788" t="str">
        <f t="shared" si="49"/>
        <v>Архилон, 5321115034 Производственные и административно-бытовые помещения (2 419)</v>
      </c>
      <c r="J788">
        <f t="shared" si="50"/>
        <v>2E-3</v>
      </c>
      <c r="K788">
        <f t="shared" si="51"/>
        <v>1.4E-3</v>
      </c>
    </row>
    <row r="789" spans="1:11" ht="45" x14ac:dyDescent="0.25">
      <c r="A789" s="13" t="s">
        <v>164</v>
      </c>
      <c r="B789" s="13" t="s">
        <v>762</v>
      </c>
      <c r="C789" s="13" t="s">
        <v>1686</v>
      </c>
      <c r="D789" s="13" t="s">
        <v>3437</v>
      </c>
      <c r="E789" s="38">
        <v>6</v>
      </c>
      <c r="F789">
        <v>0</v>
      </c>
      <c r="G789">
        <v>1.2729999999999999</v>
      </c>
      <c r="H789" t="str">
        <f t="shared" si="48"/>
        <v>ГРС Чудово</v>
      </c>
      <c r="I789" t="str">
        <f t="shared" si="49"/>
        <v>Тепловая Компания Новгородская, 5301003692 котельная № 6 (2 421)</v>
      </c>
      <c r="J789">
        <f t="shared" si="50"/>
        <v>0</v>
      </c>
      <c r="K789">
        <f t="shared" si="51"/>
        <v>1.2729999999999998E-3</v>
      </c>
    </row>
    <row r="790" spans="1:11" ht="45" x14ac:dyDescent="0.25">
      <c r="A790" s="13" t="s">
        <v>164</v>
      </c>
      <c r="B790" s="13" t="s">
        <v>728</v>
      </c>
      <c r="C790" s="13" t="s">
        <v>1687</v>
      </c>
      <c r="D790" s="13" t="s">
        <v>3438</v>
      </c>
      <c r="E790" s="38">
        <v>6</v>
      </c>
      <c r="F790">
        <v>0</v>
      </c>
      <c r="G790">
        <v>0.56999999999999995</v>
      </c>
      <c r="H790" t="str">
        <f t="shared" si="48"/>
        <v>ГРС Новгород-1</v>
      </c>
      <c r="I790" t="str">
        <f t="shared" si="49"/>
        <v>Тепловая Компания Новгородская, 5301003692 котельная № 18 (2 422)</v>
      </c>
      <c r="J790">
        <f t="shared" si="50"/>
        <v>0</v>
      </c>
      <c r="K790">
        <f t="shared" si="51"/>
        <v>5.6999999999999998E-4</v>
      </c>
    </row>
    <row r="791" spans="1:11" ht="90" x14ac:dyDescent="0.25">
      <c r="A791" s="13" t="s">
        <v>579</v>
      </c>
      <c r="B791" s="13" t="s">
        <v>728</v>
      </c>
      <c r="C791" s="13" t="s">
        <v>1688</v>
      </c>
      <c r="D791" s="13" t="s">
        <v>3439</v>
      </c>
      <c r="E791" s="38">
        <v>6</v>
      </c>
      <c r="F791">
        <v>2</v>
      </c>
      <c r="G791">
        <v>0.35</v>
      </c>
      <c r="H791" t="str">
        <f t="shared" si="48"/>
        <v>ГРС Новгород-1</v>
      </c>
      <c r="I791" t="str">
        <f t="shared" si="49"/>
        <v>УСТР-98, 5321023249 Производственные и административно-бытовые помещения (2 423)</v>
      </c>
      <c r="J791">
        <f t="shared" si="50"/>
        <v>2E-3</v>
      </c>
      <c r="K791">
        <f t="shared" si="51"/>
        <v>3.5E-4</v>
      </c>
    </row>
    <row r="792" spans="1:11" ht="30" x14ac:dyDescent="0.25">
      <c r="A792" s="13" t="s">
        <v>478</v>
      </c>
      <c r="B792" s="13" t="s">
        <v>742</v>
      </c>
      <c r="C792" s="13" t="s">
        <v>1690</v>
      </c>
      <c r="D792" s="13" t="s">
        <v>3441</v>
      </c>
      <c r="E792" s="38">
        <v>6</v>
      </c>
      <c r="F792">
        <v>4</v>
      </c>
      <c r="G792">
        <v>0</v>
      </c>
      <c r="H792" t="str">
        <f t="shared" si="48"/>
        <v>ГРС Новгород-2</v>
      </c>
      <c r="I792" t="str">
        <f t="shared" si="49"/>
        <v>Новтехлес, 5321005592 новая котельная (2 426)</v>
      </c>
      <c r="J792">
        <f t="shared" si="50"/>
        <v>4.0000000000000001E-3</v>
      </c>
      <c r="K792">
        <f t="shared" si="51"/>
        <v>0</v>
      </c>
    </row>
    <row r="793" spans="1:11" ht="30" x14ac:dyDescent="0.25">
      <c r="A793" s="13" t="s">
        <v>526</v>
      </c>
      <c r="B793" s="13" t="s">
        <v>762</v>
      </c>
      <c r="C793" s="13" t="s">
        <v>1692</v>
      </c>
      <c r="D793" s="13" t="s">
        <v>3443</v>
      </c>
      <c r="E793" s="38">
        <v>6</v>
      </c>
      <c r="F793">
        <v>0.4</v>
      </c>
      <c r="G793">
        <v>1.28</v>
      </c>
      <c r="H793" t="str">
        <f t="shared" si="48"/>
        <v>ГРС Чудово</v>
      </c>
      <c r="I793" t="str">
        <f t="shared" si="49"/>
        <v>Артик, 5318008071 Здание склада (2 430)</v>
      </c>
      <c r="J793">
        <f t="shared" si="50"/>
        <v>4.0000000000000002E-4</v>
      </c>
      <c r="K793">
        <f t="shared" si="51"/>
        <v>1.2800000000000001E-3</v>
      </c>
    </row>
    <row r="794" spans="1:11" ht="45" x14ac:dyDescent="0.25">
      <c r="A794" s="13" t="s">
        <v>164</v>
      </c>
      <c r="B794" s="13" t="s">
        <v>855</v>
      </c>
      <c r="C794" s="13" t="s">
        <v>1694</v>
      </c>
      <c r="D794" s="13" t="s">
        <v>3445</v>
      </c>
      <c r="E794" s="38">
        <v>6</v>
      </c>
      <c r="F794">
        <v>3</v>
      </c>
      <c r="G794">
        <v>5.3869999999999996</v>
      </c>
      <c r="H794" t="str">
        <f t="shared" si="48"/>
        <v>ГРС Валдай</v>
      </c>
      <c r="I794" t="str">
        <f t="shared" si="49"/>
        <v>Тепловая Компания Новгородская, 5301003692 Котельная установка (2 433)</v>
      </c>
      <c r="J794">
        <f t="shared" si="50"/>
        <v>3.0000000000000001E-3</v>
      </c>
      <c r="K794">
        <f t="shared" si="51"/>
        <v>5.3869999999999994E-3</v>
      </c>
    </row>
    <row r="795" spans="1:11" ht="45" x14ac:dyDescent="0.25">
      <c r="A795" s="13" t="s">
        <v>164</v>
      </c>
      <c r="B795" s="13" t="s">
        <v>958</v>
      </c>
      <c r="C795" s="13" t="s">
        <v>1695</v>
      </c>
      <c r="D795" s="13" t="s">
        <v>3446</v>
      </c>
      <c r="E795" s="38">
        <v>6</v>
      </c>
      <c r="F795">
        <v>0</v>
      </c>
      <c r="G795">
        <v>1.1000000000000001</v>
      </c>
      <c r="H795" t="str">
        <f t="shared" si="48"/>
        <v>ГРС Ермолино</v>
      </c>
      <c r="I795" t="str">
        <f t="shared" si="49"/>
        <v>Тепловая Компания Новгородская, 5301003692 Котельная установка (2 435)</v>
      </c>
      <c r="J795">
        <f t="shared" si="50"/>
        <v>0</v>
      </c>
      <c r="K795">
        <f t="shared" si="51"/>
        <v>1.1000000000000001E-3</v>
      </c>
    </row>
    <row r="796" spans="1:11" ht="45" x14ac:dyDescent="0.25">
      <c r="A796" s="13" t="s">
        <v>164</v>
      </c>
      <c r="B796" s="13" t="s">
        <v>789</v>
      </c>
      <c r="C796" s="13" t="s">
        <v>1700</v>
      </c>
      <c r="D796" s="13" t="s">
        <v>3451</v>
      </c>
      <c r="E796" s="38">
        <v>6</v>
      </c>
      <c r="F796">
        <v>0</v>
      </c>
      <c r="G796">
        <v>0.376</v>
      </c>
      <c r="H796" t="str">
        <f t="shared" si="48"/>
        <v>ГРС Крестцы</v>
      </c>
      <c r="I796" t="str">
        <f t="shared" si="49"/>
        <v>Тепловая Компания Новгородская, 5301003692 котельная установка "ТГУ-НОРД 300" (2 447)</v>
      </c>
      <c r="J796">
        <f t="shared" si="50"/>
        <v>0</v>
      </c>
      <c r="K796">
        <f t="shared" si="51"/>
        <v>3.7599999999999998E-4</v>
      </c>
    </row>
    <row r="797" spans="1:11" ht="45" x14ac:dyDescent="0.25">
      <c r="A797" s="13" t="s">
        <v>531</v>
      </c>
      <c r="B797" s="13" t="s">
        <v>742</v>
      </c>
      <c r="C797" s="13" t="s">
        <v>1702</v>
      </c>
      <c r="D797" s="13" t="s">
        <v>3453</v>
      </c>
      <c r="E797" s="38">
        <v>6</v>
      </c>
      <c r="F797">
        <v>0.13800000000000001</v>
      </c>
      <c r="G797">
        <v>0.14599999999999999</v>
      </c>
      <c r="H797" t="str">
        <f t="shared" si="48"/>
        <v>ГРС Новгород-2</v>
      </c>
      <c r="I797" t="str">
        <f t="shared" si="49"/>
        <v>Контроллинг, 5321076956 нежилое помещение (2 452)</v>
      </c>
      <c r="J797">
        <f t="shared" si="50"/>
        <v>1.3800000000000002E-4</v>
      </c>
      <c r="K797">
        <f t="shared" si="51"/>
        <v>1.46E-4</v>
      </c>
    </row>
    <row r="798" spans="1:11" ht="30" x14ac:dyDescent="0.25">
      <c r="A798" s="13" t="s">
        <v>533</v>
      </c>
      <c r="B798" s="13" t="s">
        <v>855</v>
      </c>
      <c r="C798" s="13" t="s">
        <v>1706</v>
      </c>
      <c r="D798" s="13" t="s">
        <v>3457</v>
      </c>
      <c r="E798" s="38">
        <v>6</v>
      </c>
      <c r="F798">
        <v>0.89999999999999991</v>
      </c>
      <c r="G798">
        <v>0</v>
      </c>
      <c r="H798" t="str">
        <f t="shared" si="48"/>
        <v>ГРС Валдай</v>
      </c>
      <c r="I798" t="str">
        <f t="shared" si="49"/>
        <v>Свобода, 5321127223 Магазин-бар (2 465)</v>
      </c>
      <c r="J798">
        <f t="shared" si="50"/>
        <v>8.9999999999999987E-4</v>
      </c>
      <c r="K798">
        <f t="shared" si="51"/>
        <v>0</v>
      </c>
    </row>
    <row r="799" spans="1:11" ht="30" x14ac:dyDescent="0.25">
      <c r="A799" s="13" t="s">
        <v>534</v>
      </c>
      <c r="B799" s="13" t="s">
        <v>728</v>
      </c>
      <c r="C799" s="13" t="s">
        <v>1707</v>
      </c>
      <c r="D799" s="13" t="s">
        <v>3458</v>
      </c>
      <c r="E799" s="38">
        <v>6</v>
      </c>
      <c r="F799">
        <v>1.1499999999999999</v>
      </c>
      <c r="G799">
        <v>0.156</v>
      </c>
      <c r="H799" t="str">
        <f t="shared" si="48"/>
        <v>ГРС Новгород-1</v>
      </c>
      <c r="I799" t="str">
        <f t="shared" si="49"/>
        <v>Цвирко Геннадий, 531003952475 Жестебаночный цех №2 (2 468)</v>
      </c>
      <c r="J799">
        <f t="shared" si="50"/>
        <v>1.15E-3</v>
      </c>
      <c r="K799">
        <f t="shared" si="51"/>
        <v>1.56E-4</v>
      </c>
    </row>
    <row r="800" spans="1:11" ht="30" x14ac:dyDescent="0.25">
      <c r="A800" s="24" t="s">
        <v>710</v>
      </c>
      <c r="B800" s="24" t="s">
        <v>730</v>
      </c>
      <c r="C800" s="24" t="s">
        <v>1708</v>
      </c>
      <c r="D800" s="27" t="s">
        <v>3459</v>
      </c>
      <c r="E800" s="48">
        <v>6</v>
      </c>
      <c r="F800">
        <v>0</v>
      </c>
      <c r="G800">
        <v>1.0609999999999999</v>
      </c>
      <c r="H800" t="str">
        <f t="shared" si="48"/>
        <v>ГРС Боровичи</v>
      </c>
      <c r="I800" t="str">
        <f t="shared" si="49"/>
        <v>МЕТАЛЛОПЛАСТМАСС ООО Административное здание (2 469)</v>
      </c>
      <c r="J800">
        <f t="shared" si="50"/>
        <v>0</v>
      </c>
      <c r="K800">
        <f t="shared" si="51"/>
        <v>1.0609999999999999E-3</v>
      </c>
    </row>
    <row r="801" spans="1:11" ht="60" x14ac:dyDescent="0.25">
      <c r="A801" s="13" t="s">
        <v>535</v>
      </c>
      <c r="B801" s="13" t="s">
        <v>730</v>
      </c>
      <c r="C801" s="13" t="s">
        <v>1709</v>
      </c>
      <c r="D801" s="13" t="s">
        <v>3460</v>
      </c>
      <c r="E801" s="38">
        <v>6</v>
      </c>
      <c r="F801">
        <v>0.06</v>
      </c>
      <c r="G801">
        <v>0.23100000000000001</v>
      </c>
      <c r="H801" t="str">
        <f t="shared" si="48"/>
        <v>ГРС Боровичи</v>
      </c>
      <c r="I801" t="str">
        <f t="shared" si="49"/>
        <v>Митрофанов Дмитрий Владимирович, 532004105307 Административно- торговый корпус (2 470)</v>
      </c>
      <c r="J801">
        <f t="shared" si="50"/>
        <v>5.9999999999999995E-5</v>
      </c>
      <c r="K801">
        <f t="shared" si="51"/>
        <v>2.31E-4</v>
      </c>
    </row>
    <row r="802" spans="1:11" ht="75" x14ac:dyDescent="0.25">
      <c r="A802" s="13" t="s">
        <v>536</v>
      </c>
      <c r="B802" s="13" t="s">
        <v>728</v>
      </c>
      <c r="C802" s="13" t="s">
        <v>1710</v>
      </c>
      <c r="D802" s="13" t="s">
        <v>3461</v>
      </c>
      <c r="E802" s="38">
        <v>6</v>
      </c>
      <c r="F802">
        <v>1.96</v>
      </c>
      <c r="G802">
        <v>0.16900000000000001</v>
      </c>
      <c r="H802" t="str">
        <f t="shared" si="48"/>
        <v>ГРС Новгород-1</v>
      </c>
      <c r="I802" t="str">
        <f t="shared" si="49"/>
        <v>ВОСХОД, 5310010978 Нежилое помещение (кадастровый номер 0104) (2 471)</v>
      </c>
      <c r="J802">
        <f t="shared" si="50"/>
        <v>1.9599999999999999E-3</v>
      </c>
      <c r="K802">
        <f t="shared" si="51"/>
        <v>1.6900000000000002E-4</v>
      </c>
    </row>
    <row r="803" spans="1:11" ht="45" x14ac:dyDescent="0.25">
      <c r="A803" s="13" t="s">
        <v>537</v>
      </c>
      <c r="B803" s="13" t="s">
        <v>730</v>
      </c>
      <c r="C803" s="13" t="s">
        <v>1711</v>
      </c>
      <c r="D803" s="13" t="s">
        <v>3462</v>
      </c>
      <c r="E803" s="38">
        <v>6</v>
      </c>
      <c r="F803">
        <v>0.8</v>
      </c>
      <c r="G803">
        <v>0</v>
      </c>
      <c r="H803" t="str">
        <f t="shared" si="48"/>
        <v>ГРС Боровичи</v>
      </c>
      <c r="I803" t="str">
        <f t="shared" si="49"/>
        <v>Яковлев Валерий Васильевич, 532000168306 Котельная для обогрева здания кафе (2 472)</v>
      </c>
      <c r="J803">
        <f t="shared" si="50"/>
        <v>8.0000000000000004E-4</v>
      </c>
      <c r="K803">
        <f t="shared" si="51"/>
        <v>0</v>
      </c>
    </row>
    <row r="804" spans="1:11" ht="45" x14ac:dyDescent="0.25">
      <c r="A804" s="13" t="s">
        <v>580</v>
      </c>
      <c r="B804" s="13" t="s">
        <v>974</v>
      </c>
      <c r="C804" s="13" t="s">
        <v>1712</v>
      </c>
      <c r="D804" s="13" t="s">
        <v>3463</v>
      </c>
      <c r="E804" s="38">
        <v>6</v>
      </c>
      <c r="F804">
        <v>1.5</v>
      </c>
      <c r="G804">
        <v>1.87</v>
      </c>
      <c r="H804" t="str">
        <f t="shared" si="48"/>
        <v>ГРС Возрождение</v>
      </c>
      <c r="I804" t="str">
        <f t="shared" si="49"/>
        <v>Афанасьев Илья Александрович, 532102882559 Здание котельной (2 478)</v>
      </c>
      <c r="J804">
        <f t="shared" si="50"/>
        <v>1.5E-3</v>
      </c>
      <c r="K804">
        <f t="shared" si="51"/>
        <v>1.8700000000000001E-3</v>
      </c>
    </row>
    <row r="805" spans="1:11" ht="90" x14ac:dyDescent="0.25">
      <c r="A805" s="13" t="s">
        <v>631</v>
      </c>
      <c r="B805" s="13" t="s">
        <v>742</v>
      </c>
      <c r="C805" s="13" t="s">
        <v>1715</v>
      </c>
      <c r="D805" s="13" t="s">
        <v>3466</v>
      </c>
      <c r="E805" s="38">
        <v>6</v>
      </c>
      <c r="F805">
        <v>0.4</v>
      </c>
      <c r="G805">
        <v>0</v>
      </c>
      <c r="H805" t="str">
        <f t="shared" si="48"/>
        <v>ГРС Новгород-2</v>
      </c>
      <c r="I805" t="str">
        <f t="shared" si="49"/>
        <v>Новгородсельстрой, 5321114802 Строящийся девятиэтажный жилой дом со встроенными помещениями (2 485)</v>
      </c>
      <c r="J805">
        <f t="shared" si="50"/>
        <v>4.0000000000000002E-4</v>
      </c>
      <c r="K805">
        <f t="shared" si="51"/>
        <v>0</v>
      </c>
    </row>
    <row r="806" spans="1:11" ht="30" x14ac:dyDescent="0.25">
      <c r="A806" s="13" t="s">
        <v>295</v>
      </c>
      <c r="B806" s="13" t="s">
        <v>762</v>
      </c>
      <c r="C806" s="13" t="s">
        <v>1716</v>
      </c>
      <c r="D806" s="13" t="s">
        <v>3467</v>
      </c>
      <c r="E806" s="38">
        <v>6</v>
      </c>
      <c r="F806">
        <v>0.5</v>
      </c>
      <c r="G806">
        <v>0</v>
      </c>
      <c r="H806" t="str">
        <f t="shared" si="48"/>
        <v>ГРС Чудово</v>
      </c>
      <c r="I806" t="str">
        <f t="shared" si="49"/>
        <v>ИП Антонов Н.Н., 531800011743 Гараж (2 487)</v>
      </c>
      <c r="J806">
        <f t="shared" si="50"/>
        <v>5.0000000000000001E-4</v>
      </c>
      <c r="K806">
        <f t="shared" si="51"/>
        <v>0</v>
      </c>
    </row>
    <row r="807" spans="1:11" ht="30" x14ac:dyDescent="0.25">
      <c r="A807" s="13" t="s">
        <v>551</v>
      </c>
      <c r="B807" s="13" t="s">
        <v>1525</v>
      </c>
      <c r="C807" s="13" t="s">
        <v>1717</v>
      </c>
      <c r="D807" s="13" t="s">
        <v>3468</v>
      </c>
      <c r="E807" s="38">
        <v>6</v>
      </c>
      <c r="F807">
        <v>8</v>
      </c>
      <c r="G807">
        <v>2.7409999999999997</v>
      </c>
      <c r="H807" t="str">
        <f t="shared" si="48"/>
        <v>ГРС Волот</v>
      </c>
      <c r="I807" t="str">
        <f t="shared" si="49"/>
        <v>Полиформ (ООО), 5303003401 Магазин (2 494)</v>
      </c>
      <c r="J807">
        <f t="shared" si="50"/>
        <v>8.0000000000000002E-3</v>
      </c>
      <c r="K807">
        <f t="shared" si="51"/>
        <v>2.7409999999999995E-3</v>
      </c>
    </row>
    <row r="808" spans="1:11" ht="105" x14ac:dyDescent="0.25">
      <c r="A808" s="13" t="s">
        <v>539</v>
      </c>
      <c r="B808" s="13" t="s">
        <v>730</v>
      </c>
      <c r="C808" s="13" t="s">
        <v>1718</v>
      </c>
      <c r="D808" s="13" t="s">
        <v>3469</v>
      </c>
      <c r="E808" s="38">
        <v>6</v>
      </c>
      <c r="F808">
        <v>0.55800000000000005</v>
      </c>
      <c r="G808">
        <v>0</v>
      </c>
      <c r="H808" t="str">
        <f t="shared" si="48"/>
        <v>ГРС Боровичи</v>
      </c>
      <c r="I808" t="str">
        <f t="shared" si="49"/>
        <v>Местная религиозная органиация православный Приход во имя Успения Божией Матери, 5320009058 Кафедральный собор Успения Божией Матери (2 497)</v>
      </c>
      <c r="J808">
        <f t="shared" si="50"/>
        <v>5.5800000000000001E-4</v>
      </c>
      <c r="K808">
        <f t="shared" si="51"/>
        <v>0</v>
      </c>
    </row>
    <row r="809" spans="1:11" ht="45" x14ac:dyDescent="0.25">
      <c r="A809" s="13" t="s">
        <v>581</v>
      </c>
      <c r="B809" s="13" t="s">
        <v>726</v>
      </c>
      <c r="C809" s="13" t="s">
        <v>1719</v>
      </c>
      <c r="D809" s="13" t="s">
        <v>3470</v>
      </c>
      <c r="E809" s="38">
        <v>6</v>
      </c>
      <c r="F809">
        <v>0</v>
      </c>
      <c r="G809">
        <v>0.45</v>
      </c>
      <c r="H809" t="str">
        <f t="shared" si="48"/>
        <v>ГРС Малая Вишера</v>
      </c>
      <c r="I809" t="str">
        <f t="shared" si="49"/>
        <v>Федорова Людмила Михайловна, 530700429180 Помещение второго этажа (2 499)</v>
      </c>
      <c r="J809">
        <f t="shared" si="50"/>
        <v>0</v>
      </c>
      <c r="K809">
        <f t="shared" si="51"/>
        <v>4.4999999999999999E-4</v>
      </c>
    </row>
    <row r="810" spans="1:11" ht="45" x14ac:dyDescent="0.25">
      <c r="A810" s="13" t="s">
        <v>632</v>
      </c>
      <c r="B810" s="13" t="s">
        <v>855</v>
      </c>
      <c r="C810" s="13" t="s">
        <v>1722</v>
      </c>
      <c r="D810" s="13" t="s">
        <v>3473</v>
      </c>
      <c r="E810" s="38">
        <v>6</v>
      </c>
      <c r="F810">
        <v>0.60000000000000009</v>
      </c>
      <c r="G810">
        <v>0</v>
      </c>
      <c r="H810" t="str">
        <f t="shared" si="48"/>
        <v>ГРС Валдай</v>
      </c>
      <c r="I810" t="str">
        <f t="shared" si="49"/>
        <v>ИП Михелькевич Лариса Алексеевна, 530200044343 Торгово-офисное здание (2 504)</v>
      </c>
      <c r="J810">
        <f t="shared" si="50"/>
        <v>6.0000000000000006E-4</v>
      </c>
      <c r="K810">
        <f t="shared" si="51"/>
        <v>0</v>
      </c>
    </row>
    <row r="811" spans="1:11" ht="60" x14ac:dyDescent="0.25">
      <c r="A811" s="13" t="s">
        <v>541</v>
      </c>
      <c r="B811" s="13" t="s">
        <v>789</v>
      </c>
      <c r="C811" s="13" t="s">
        <v>1723</v>
      </c>
      <c r="D811" s="13" t="s">
        <v>3474</v>
      </c>
      <c r="E811" s="38">
        <v>6</v>
      </c>
      <c r="F811">
        <v>0.25</v>
      </c>
      <c r="G811">
        <v>0</v>
      </c>
      <c r="H811" t="str">
        <f t="shared" si="48"/>
        <v>ГРС Крестцы</v>
      </c>
      <c r="I811" t="str">
        <f t="shared" si="49"/>
        <v>Барыгин Сергей Яковлевич, 530500046006 Объект незавершенного строительства (2 505)</v>
      </c>
      <c r="J811">
        <f t="shared" si="50"/>
        <v>2.5000000000000001E-4</v>
      </c>
      <c r="K811">
        <f t="shared" si="51"/>
        <v>0</v>
      </c>
    </row>
    <row r="812" spans="1:11" ht="30" x14ac:dyDescent="0.25">
      <c r="A812" s="13" t="s">
        <v>561</v>
      </c>
      <c r="B812" s="13" t="s">
        <v>728</v>
      </c>
      <c r="C812" s="13" t="s">
        <v>1724</v>
      </c>
      <c r="D812" s="13" t="s">
        <v>3475</v>
      </c>
      <c r="E812" s="38">
        <v>6</v>
      </c>
      <c r="F812">
        <v>1.7999999999999998</v>
      </c>
      <c r="G812">
        <v>0.68500000000000005</v>
      </c>
      <c r="H812" t="str">
        <f t="shared" si="48"/>
        <v>ГРС Новгород-1</v>
      </c>
      <c r="I812" t="str">
        <f t="shared" si="49"/>
        <v>ИП Щеников В.Ю., 532100455270 Нежилое здание (2 508)</v>
      </c>
      <c r="J812">
        <f t="shared" si="50"/>
        <v>1.7999999999999997E-3</v>
      </c>
      <c r="K812">
        <f t="shared" si="51"/>
        <v>6.8500000000000006E-4</v>
      </c>
    </row>
    <row r="813" spans="1:11" ht="30" x14ac:dyDescent="0.25">
      <c r="A813" s="13" t="s">
        <v>633</v>
      </c>
      <c r="B813" s="13" t="s">
        <v>728</v>
      </c>
      <c r="C813" s="13" t="s">
        <v>1725</v>
      </c>
      <c r="D813" s="13" t="s">
        <v>3476</v>
      </c>
      <c r="E813" s="38">
        <v>6</v>
      </c>
      <c r="F813">
        <v>0.46899999999999997</v>
      </c>
      <c r="G813">
        <v>0.3</v>
      </c>
      <c r="H813" t="str">
        <f t="shared" si="48"/>
        <v>ГРС Новгород-1</v>
      </c>
      <c r="I813" t="str">
        <f t="shared" si="49"/>
        <v>Новгороднефтепродукт, 5321059365 Административное здание (2 509)</v>
      </c>
      <c r="J813">
        <f t="shared" si="50"/>
        <v>4.6899999999999996E-4</v>
      </c>
      <c r="K813">
        <f t="shared" si="51"/>
        <v>2.9999999999999997E-4</v>
      </c>
    </row>
    <row r="814" spans="1:11" ht="60" x14ac:dyDescent="0.25">
      <c r="A814" s="13" t="s">
        <v>557</v>
      </c>
      <c r="B814" s="13" t="s">
        <v>855</v>
      </c>
      <c r="C814" s="13" t="s">
        <v>1728</v>
      </c>
      <c r="D814" s="13" t="s">
        <v>3479</v>
      </c>
      <c r="E814" s="38">
        <v>6</v>
      </c>
      <c r="F814">
        <v>0.89999999999999991</v>
      </c>
      <c r="G814">
        <v>0.91700000000000004</v>
      </c>
      <c r="H814" t="str">
        <f t="shared" si="48"/>
        <v>ГРС Валдай</v>
      </c>
      <c r="I814" t="str">
        <f t="shared" si="49"/>
        <v>Новгородские пассажирские автостанции (ООО), 5321100528 Здание Валдайской автостанции (2 513)</v>
      </c>
      <c r="J814">
        <f t="shared" si="50"/>
        <v>8.9999999999999987E-4</v>
      </c>
      <c r="K814">
        <f t="shared" si="51"/>
        <v>9.1700000000000006E-4</v>
      </c>
    </row>
    <row r="815" spans="1:11" ht="45" x14ac:dyDescent="0.25">
      <c r="A815" s="13" t="s">
        <v>634</v>
      </c>
      <c r="B815" s="13" t="s">
        <v>742</v>
      </c>
      <c r="C815" s="13" t="s">
        <v>1730</v>
      </c>
      <c r="D815" s="13" t="s">
        <v>3481</v>
      </c>
      <c r="E815" s="38">
        <v>6</v>
      </c>
      <c r="F815">
        <v>6</v>
      </c>
      <c r="G815">
        <v>0</v>
      </c>
      <c r="H815" t="str">
        <f t="shared" si="48"/>
        <v>ГРС Новгород-2</v>
      </c>
      <c r="I815" t="str">
        <f t="shared" si="49"/>
        <v>ИП Ефремова Елена Александровна, 532100114086 Веранда (2 516)</v>
      </c>
      <c r="J815">
        <f t="shared" si="50"/>
        <v>6.0000000000000001E-3</v>
      </c>
      <c r="K815">
        <f t="shared" si="51"/>
        <v>0</v>
      </c>
    </row>
    <row r="816" spans="1:11" ht="45" x14ac:dyDescent="0.25">
      <c r="A816" s="13" t="s">
        <v>538</v>
      </c>
      <c r="B816" s="13" t="s">
        <v>730</v>
      </c>
      <c r="C816" s="13" t="s">
        <v>1731</v>
      </c>
      <c r="D816" s="13" t="s">
        <v>3482</v>
      </c>
      <c r="E816" s="38">
        <v>6</v>
      </c>
      <c r="F816">
        <v>0</v>
      </c>
      <c r="G816">
        <v>0.13600000000000001</v>
      </c>
      <c r="H816" t="str">
        <f t="shared" si="48"/>
        <v>ГРС Боровичи</v>
      </c>
      <c r="I816" t="str">
        <f t="shared" si="49"/>
        <v>Иванова Ольга Владимировна, 530600000598 Магазин "Теремок" (2 518)</v>
      </c>
      <c r="J816">
        <f t="shared" si="50"/>
        <v>0</v>
      </c>
      <c r="K816">
        <f t="shared" si="51"/>
        <v>1.36E-4</v>
      </c>
    </row>
    <row r="817" spans="1:11" ht="45" x14ac:dyDescent="0.25">
      <c r="A817" s="13" t="s">
        <v>164</v>
      </c>
      <c r="B817" s="13" t="s">
        <v>730</v>
      </c>
      <c r="C817" s="13" t="s">
        <v>1737</v>
      </c>
      <c r="D817" s="13" t="s">
        <v>3490</v>
      </c>
      <c r="E817" s="38">
        <v>6</v>
      </c>
      <c r="F817">
        <v>0</v>
      </c>
      <c r="G817">
        <v>1.004</v>
      </c>
      <c r="H817" t="str">
        <f t="shared" si="48"/>
        <v>ГРС Боровичи</v>
      </c>
      <c r="I817" t="str">
        <f t="shared" si="49"/>
        <v>Тепловая Компания Новгородская, 5301003692 Блок-модульная котельная ТКУ-350 (2 532)</v>
      </c>
      <c r="J817">
        <f t="shared" si="50"/>
        <v>0</v>
      </c>
      <c r="K817">
        <f t="shared" si="51"/>
        <v>1.0039999999999999E-3</v>
      </c>
    </row>
    <row r="818" spans="1:11" ht="45" x14ac:dyDescent="0.25">
      <c r="A818" s="13" t="s">
        <v>164</v>
      </c>
      <c r="B818" s="13" t="s">
        <v>730</v>
      </c>
      <c r="C818" s="13" t="s">
        <v>1739</v>
      </c>
      <c r="D818" s="13" t="s">
        <v>3492</v>
      </c>
      <c r="E818" s="38">
        <v>6</v>
      </c>
      <c r="F818">
        <v>0</v>
      </c>
      <c r="G818">
        <v>12.712</v>
      </c>
      <c r="H818" t="str">
        <f t="shared" si="48"/>
        <v>ГРС Боровичи</v>
      </c>
      <c r="I818" t="str">
        <f t="shared" si="49"/>
        <v>Тепловая Компания Новгородская, 5301003692 Блок- модульная котельная №18 (БМТК-1,0) (2 537)</v>
      </c>
      <c r="J818">
        <f t="shared" si="50"/>
        <v>0</v>
      </c>
      <c r="K818">
        <f t="shared" si="51"/>
        <v>1.2711999999999999E-2</v>
      </c>
    </row>
    <row r="819" spans="1:11" ht="60" x14ac:dyDescent="0.25">
      <c r="A819" s="13" t="s">
        <v>635</v>
      </c>
      <c r="B819" s="13" t="s">
        <v>728</v>
      </c>
      <c r="C819" s="13" t="s">
        <v>1741</v>
      </c>
      <c r="D819" s="13" t="s">
        <v>3494</v>
      </c>
      <c r="E819" s="38">
        <v>6</v>
      </c>
      <c r="F819">
        <v>10.95</v>
      </c>
      <c r="G819">
        <v>10.95</v>
      </c>
      <c r="H819" t="str">
        <f t="shared" si="48"/>
        <v>ГРС Новгород-1</v>
      </c>
      <c r="I819" t="str">
        <f t="shared" si="49"/>
        <v>Городское хозяйство, 5321058474 Вечный огонь Славы, Великий Новгород, Кремль (2 539)</v>
      </c>
      <c r="J819">
        <f t="shared" si="50"/>
        <v>1.095E-2</v>
      </c>
      <c r="K819">
        <f t="shared" si="51"/>
        <v>1.095E-2</v>
      </c>
    </row>
    <row r="820" spans="1:11" ht="45" x14ac:dyDescent="0.25">
      <c r="A820" s="13" t="s">
        <v>636</v>
      </c>
      <c r="B820" s="13" t="s">
        <v>730</v>
      </c>
      <c r="C820" s="13" t="s">
        <v>1742</v>
      </c>
      <c r="D820" s="13" t="s">
        <v>3495</v>
      </c>
      <c r="E820" s="38">
        <v>6</v>
      </c>
      <c r="F820">
        <v>0.30000000000000004</v>
      </c>
      <c r="G820">
        <v>0</v>
      </c>
      <c r="H820" t="str">
        <f t="shared" si="48"/>
        <v>ГРС Боровичи</v>
      </c>
      <c r="I820" t="str">
        <f t="shared" si="49"/>
        <v>Пролетова Наталья Николаевна, 532007856358 Нежилое строение (2 540)</v>
      </c>
      <c r="J820">
        <f t="shared" si="50"/>
        <v>3.0000000000000003E-4</v>
      </c>
      <c r="K820">
        <f t="shared" si="51"/>
        <v>0</v>
      </c>
    </row>
    <row r="821" spans="1:11" ht="45" x14ac:dyDescent="0.25">
      <c r="A821" s="13" t="s">
        <v>164</v>
      </c>
      <c r="B821" s="13" t="s">
        <v>730</v>
      </c>
      <c r="C821" s="13" t="s">
        <v>1743</v>
      </c>
      <c r="D821" s="13" t="s">
        <v>3496</v>
      </c>
      <c r="E821" s="38">
        <v>6</v>
      </c>
      <c r="F821">
        <v>2</v>
      </c>
      <c r="G821">
        <v>6.4420000000000002</v>
      </c>
      <c r="H821" t="str">
        <f t="shared" si="48"/>
        <v>ГРС Боровичи</v>
      </c>
      <c r="I821" t="str">
        <f t="shared" si="49"/>
        <v>Тепловая Компания Новгородская, 5301003692 Котельная установка ТГУ-НОРД 300 (2 543)</v>
      </c>
      <c r="J821">
        <f t="shared" si="50"/>
        <v>2E-3</v>
      </c>
      <c r="K821">
        <f t="shared" si="51"/>
        <v>6.4419999999999998E-3</v>
      </c>
    </row>
    <row r="822" spans="1:11" ht="45" x14ac:dyDescent="0.25">
      <c r="A822" s="13" t="s">
        <v>637</v>
      </c>
      <c r="B822" s="13" t="s">
        <v>730</v>
      </c>
      <c r="C822" s="13" t="s">
        <v>1744</v>
      </c>
      <c r="D822" s="13" t="s">
        <v>3497</v>
      </c>
      <c r="E822" s="38">
        <v>6</v>
      </c>
      <c r="F822">
        <v>0</v>
      </c>
      <c r="G822">
        <v>0.2</v>
      </c>
      <c r="H822" t="str">
        <f t="shared" si="48"/>
        <v>ГРС Боровичи</v>
      </c>
      <c r="I822" t="str">
        <f t="shared" si="49"/>
        <v>Алексеева Марина Константиновна, 532000054443 Двухэтажное здание магазина (2 544)</v>
      </c>
      <c r="J822">
        <f t="shared" si="50"/>
        <v>0</v>
      </c>
      <c r="K822">
        <f t="shared" si="51"/>
        <v>2.0000000000000001E-4</v>
      </c>
    </row>
    <row r="823" spans="1:11" ht="45" x14ac:dyDescent="0.25">
      <c r="A823" s="13" t="s">
        <v>638</v>
      </c>
      <c r="B823" s="13" t="s">
        <v>728</v>
      </c>
      <c r="C823" s="13" t="s">
        <v>1752</v>
      </c>
      <c r="D823" s="13" t="s">
        <v>3507</v>
      </c>
      <c r="E823" s="38">
        <v>6</v>
      </c>
      <c r="F823">
        <v>0.80200000000000005</v>
      </c>
      <c r="G823">
        <v>0.108</v>
      </c>
      <c r="H823" t="str">
        <f t="shared" si="48"/>
        <v>ГРС Новгород-1</v>
      </c>
      <c r="I823" t="str">
        <f t="shared" si="49"/>
        <v>Воробьева Виолетта Владимировна, 532101926595 нежилое помещение (2 565)</v>
      </c>
      <c r="J823">
        <f t="shared" si="50"/>
        <v>8.0200000000000009E-4</v>
      </c>
      <c r="K823">
        <f t="shared" si="51"/>
        <v>1.08E-4</v>
      </c>
    </row>
    <row r="824" spans="1:11" ht="30" x14ac:dyDescent="0.25">
      <c r="A824" s="13" t="s">
        <v>639</v>
      </c>
      <c r="B824" s="13" t="s">
        <v>728</v>
      </c>
      <c r="C824" s="13" t="s">
        <v>1753</v>
      </c>
      <c r="D824" s="13" t="s">
        <v>3508</v>
      </c>
      <c r="E824" s="38">
        <v>6</v>
      </c>
      <c r="F824">
        <v>10.510000000000002</v>
      </c>
      <c r="G824">
        <v>0.72100000000000009</v>
      </c>
      <c r="H824" t="str">
        <f t="shared" si="48"/>
        <v>ГРС Новгород-1</v>
      </c>
      <c r="I824" t="str">
        <f t="shared" si="49"/>
        <v>Евроальянс, 5321132544 Автосалон (2 571)</v>
      </c>
      <c r="J824">
        <f t="shared" si="50"/>
        <v>1.0510000000000002E-2</v>
      </c>
      <c r="K824">
        <f t="shared" si="51"/>
        <v>7.2100000000000007E-4</v>
      </c>
    </row>
    <row r="825" spans="1:11" ht="75" x14ac:dyDescent="0.25">
      <c r="A825" s="13" t="s">
        <v>640</v>
      </c>
      <c r="B825" s="13" t="s">
        <v>742</v>
      </c>
      <c r="C825" s="13" t="s">
        <v>1755</v>
      </c>
      <c r="D825" s="13" t="s">
        <v>3510</v>
      </c>
      <c r="E825" s="38">
        <v>6</v>
      </c>
      <c r="F825">
        <v>2.7600000000000002</v>
      </c>
      <c r="G825">
        <v>2.75</v>
      </c>
      <c r="H825" t="str">
        <f t="shared" si="48"/>
        <v>ГРС Новгород-2</v>
      </c>
      <c r="I825" t="str">
        <f t="shared" si="49"/>
        <v>Чистота 24, 7819318945 Автомобильная мойка самообслуживания на 8 постов (2 573)</v>
      </c>
      <c r="J825">
        <f t="shared" si="50"/>
        <v>2.7600000000000003E-3</v>
      </c>
      <c r="K825">
        <f t="shared" si="51"/>
        <v>2.7499999999999998E-3</v>
      </c>
    </row>
    <row r="826" spans="1:11" ht="45" x14ac:dyDescent="0.25">
      <c r="A826" s="13" t="s">
        <v>641</v>
      </c>
      <c r="B826" s="13" t="s">
        <v>728</v>
      </c>
      <c r="C826" s="13" t="s">
        <v>1760</v>
      </c>
      <c r="D826" s="13" t="s">
        <v>3515</v>
      </c>
      <c r="E826" s="38">
        <v>6</v>
      </c>
      <c r="F826">
        <v>0.03</v>
      </c>
      <c r="G826">
        <v>0</v>
      </c>
      <c r="H826" t="str">
        <f t="shared" si="48"/>
        <v>ГРС Новгород-1</v>
      </c>
      <c r="I826" t="str">
        <f t="shared" si="49"/>
        <v>Гулиев Аяз Идрис оглы, 781602652904 Нежилое помещение (2 582)</v>
      </c>
      <c r="J826">
        <f t="shared" si="50"/>
        <v>2.9999999999999997E-5</v>
      </c>
      <c r="K826">
        <f t="shared" si="51"/>
        <v>0</v>
      </c>
    </row>
    <row r="827" spans="1:11" ht="45" x14ac:dyDescent="0.25">
      <c r="A827" s="13" t="s">
        <v>642</v>
      </c>
      <c r="B827" s="13" t="s">
        <v>789</v>
      </c>
      <c r="C827" s="13" t="s">
        <v>1761</v>
      </c>
      <c r="D827" s="13" t="s">
        <v>3516</v>
      </c>
      <c r="E827" s="38">
        <v>6</v>
      </c>
      <c r="F827">
        <v>1.79</v>
      </c>
      <c r="G827">
        <v>1.4950000000000001</v>
      </c>
      <c r="H827" t="str">
        <f t="shared" si="48"/>
        <v>ГРС Крестцы</v>
      </c>
      <c r="I827" t="str">
        <f t="shared" si="49"/>
        <v>Лесная торговля, 5305006207 Нежилое помещение(кафе "Лагуна") (2 583)</v>
      </c>
      <c r="J827">
        <f t="shared" si="50"/>
        <v>1.7900000000000001E-3</v>
      </c>
      <c r="K827">
        <f t="shared" si="51"/>
        <v>1.495E-3</v>
      </c>
    </row>
    <row r="828" spans="1:11" ht="45" x14ac:dyDescent="0.25">
      <c r="A828" s="13" t="s">
        <v>643</v>
      </c>
      <c r="B828" s="13" t="s">
        <v>728</v>
      </c>
      <c r="C828" s="13" t="s">
        <v>1762</v>
      </c>
      <c r="D828" s="13" t="s">
        <v>3517</v>
      </c>
      <c r="E828" s="38">
        <v>6</v>
      </c>
      <c r="F828">
        <v>0.80200000000000005</v>
      </c>
      <c r="G828">
        <v>5.0000000000000001E-3</v>
      </c>
      <c r="H828" t="str">
        <f t="shared" si="48"/>
        <v>ГРС Новгород-1</v>
      </c>
      <c r="I828" t="str">
        <f t="shared" si="49"/>
        <v>Васеева Анна Андреевна, 532106814278 Помещение (2 584)</v>
      </c>
      <c r="J828">
        <f t="shared" si="50"/>
        <v>8.0200000000000009E-4</v>
      </c>
      <c r="K828">
        <f t="shared" si="51"/>
        <v>5.0000000000000004E-6</v>
      </c>
    </row>
    <row r="829" spans="1:11" ht="30" x14ac:dyDescent="0.25">
      <c r="A829" s="13" t="s">
        <v>644</v>
      </c>
      <c r="B829" s="13" t="s">
        <v>730</v>
      </c>
      <c r="C829" s="13" t="s">
        <v>1764</v>
      </c>
      <c r="D829" s="13" t="s">
        <v>3519</v>
      </c>
      <c r="E829" s="38">
        <v>6</v>
      </c>
      <c r="F829">
        <v>17.948</v>
      </c>
      <c r="G829">
        <v>0</v>
      </c>
      <c r="H829" t="str">
        <f t="shared" si="48"/>
        <v>ГРС Боровичи</v>
      </c>
      <c r="I829" t="str">
        <f t="shared" si="49"/>
        <v>Эко-Ресурс, 5320024627 Помещение (2 588)</v>
      </c>
      <c r="J829">
        <f t="shared" si="50"/>
        <v>1.7947999999999999E-2</v>
      </c>
      <c r="K829">
        <f t="shared" si="51"/>
        <v>0</v>
      </c>
    </row>
    <row r="830" spans="1:11" ht="15.75" x14ac:dyDescent="0.25">
      <c r="A830" s="13" t="s">
        <v>645</v>
      </c>
      <c r="B830" s="13" t="s">
        <v>728</v>
      </c>
      <c r="C830" s="13" t="s">
        <v>1765</v>
      </c>
      <c r="D830" s="13" t="s">
        <v>3520</v>
      </c>
      <c r="E830" s="38">
        <v>6</v>
      </c>
      <c r="F830">
        <v>0.5</v>
      </c>
      <c r="G830">
        <v>0</v>
      </c>
      <c r="H830" t="str">
        <f t="shared" si="48"/>
        <v>ГРС Новгород-1</v>
      </c>
      <c r="I830" t="str">
        <f t="shared" si="49"/>
        <v>Импульс, 5321160069 Магазин (2 591)</v>
      </c>
      <c r="J830">
        <f t="shared" si="50"/>
        <v>5.0000000000000001E-4</v>
      </c>
      <c r="K830">
        <f t="shared" si="51"/>
        <v>0</v>
      </c>
    </row>
    <row r="831" spans="1:11" ht="45" x14ac:dyDescent="0.25">
      <c r="A831" s="13" t="s">
        <v>646</v>
      </c>
      <c r="B831" s="13" t="s">
        <v>742</v>
      </c>
      <c r="C831" s="13" t="s">
        <v>1766</v>
      </c>
      <c r="D831" s="13" t="s">
        <v>3521</v>
      </c>
      <c r="E831" s="38">
        <v>6</v>
      </c>
      <c r="F831">
        <v>1</v>
      </c>
      <c r="G831">
        <v>0.35499999999999998</v>
      </c>
      <c r="H831" t="str">
        <f t="shared" si="48"/>
        <v>ГРС Новгород-2</v>
      </c>
      <c r="I831" t="str">
        <f t="shared" si="49"/>
        <v>Портал, 5321157147 Нежилое помещение (2 598)</v>
      </c>
      <c r="J831">
        <f t="shared" si="50"/>
        <v>1E-3</v>
      </c>
      <c r="K831">
        <f t="shared" si="51"/>
        <v>3.5499999999999996E-4</v>
      </c>
    </row>
    <row r="832" spans="1:11" ht="45" x14ac:dyDescent="0.25">
      <c r="A832" s="13" t="s">
        <v>647</v>
      </c>
      <c r="B832" s="13" t="s">
        <v>730</v>
      </c>
      <c r="C832" s="13" t="s">
        <v>1769</v>
      </c>
      <c r="D832" s="13" t="s">
        <v>3524</v>
      </c>
      <c r="E832" s="38">
        <v>6</v>
      </c>
      <c r="F832">
        <v>0</v>
      </c>
      <c r="G832">
        <v>0.23899999999999999</v>
      </c>
      <c r="H832" t="str">
        <f t="shared" si="48"/>
        <v>ГРС Боровичи</v>
      </c>
      <c r="I832" t="str">
        <f t="shared" si="49"/>
        <v>Ритуальные услуги, 5320018310 Нежилое помещение (2 607)</v>
      </c>
      <c r="J832">
        <f t="shared" si="50"/>
        <v>0</v>
      </c>
      <c r="K832">
        <f t="shared" si="51"/>
        <v>2.3899999999999998E-4</v>
      </c>
    </row>
    <row r="833" spans="1:11" ht="45" x14ac:dyDescent="0.25">
      <c r="A833" s="13" t="s">
        <v>648</v>
      </c>
      <c r="B833" s="13" t="s">
        <v>730</v>
      </c>
      <c r="C833" s="13" t="s">
        <v>1774</v>
      </c>
      <c r="D833" s="13" t="s">
        <v>3529</v>
      </c>
      <c r="E833" s="38">
        <v>6</v>
      </c>
      <c r="F833">
        <v>0.68</v>
      </c>
      <c r="G833">
        <v>1.2650000000000001</v>
      </c>
      <c r="H833" t="str">
        <f t="shared" si="48"/>
        <v>ГРС Боровичи</v>
      </c>
      <c r="I833" t="str">
        <f t="shared" si="49"/>
        <v>Парфинюк Николай Павлович, 532007684853 Здание нежилое (2 623)</v>
      </c>
      <c r="J833">
        <f t="shared" si="50"/>
        <v>6.8000000000000005E-4</v>
      </c>
      <c r="K833">
        <f t="shared" si="51"/>
        <v>1.2650000000000001E-3</v>
      </c>
    </row>
    <row r="834" spans="1:11" ht="30" x14ac:dyDescent="0.25">
      <c r="A834" s="13" t="s">
        <v>579</v>
      </c>
      <c r="B834" s="13" t="s">
        <v>742</v>
      </c>
      <c r="C834" s="13" t="s">
        <v>1775</v>
      </c>
      <c r="D834" s="13" t="s">
        <v>3530</v>
      </c>
      <c r="E834" s="38">
        <v>6</v>
      </c>
      <c r="F834">
        <v>1</v>
      </c>
      <c r="G834">
        <v>0.56200000000000006</v>
      </c>
      <c r="H834" t="str">
        <f t="shared" ref="H834:H897" si="52">CONCATENATE("ГРС"," ",B834)</f>
        <v>ГРС Новгород-2</v>
      </c>
      <c r="I834" t="str">
        <f t="shared" ref="I834:I897" si="53">CONCATENATE(A834," ",C834)</f>
        <v>УСТР-98, 5321023249 Здание гаражей (2 625)</v>
      </c>
      <c r="J834">
        <f t="shared" ref="J834:J897" si="54">F834/1000</f>
        <v>1E-3</v>
      </c>
      <c r="K834">
        <f t="shared" ref="K834:K897" si="55">G834/1000</f>
        <v>5.6200000000000011E-4</v>
      </c>
    </row>
    <row r="835" spans="1:11" ht="30" x14ac:dyDescent="0.25">
      <c r="A835" s="23" t="s">
        <v>2869</v>
      </c>
      <c r="B835" s="23" t="s">
        <v>742</v>
      </c>
      <c r="C835" s="23" t="s">
        <v>1351</v>
      </c>
      <c r="D835" s="37" t="s">
        <v>3534</v>
      </c>
      <c r="E835" s="47">
        <v>6</v>
      </c>
      <c r="F835">
        <v>0.85699999999999998</v>
      </c>
      <c r="G835">
        <v>0</v>
      </c>
      <c r="H835" t="str">
        <f t="shared" si="52"/>
        <v>ГРС Новгород-2</v>
      </c>
      <c r="I835" t="str">
        <f t="shared" si="53"/>
        <v>ФСБ Административное здание</v>
      </c>
      <c r="J835">
        <f t="shared" si="54"/>
        <v>8.5700000000000001E-4</v>
      </c>
      <c r="K835">
        <f t="shared" si="55"/>
        <v>0</v>
      </c>
    </row>
    <row r="836" spans="1:11" ht="60" x14ac:dyDescent="0.25">
      <c r="A836" s="13" t="s">
        <v>649</v>
      </c>
      <c r="B836" s="13" t="s">
        <v>948</v>
      </c>
      <c r="C836" s="13" t="s">
        <v>1780</v>
      </c>
      <c r="D836" s="13" t="s">
        <v>3535</v>
      </c>
      <c r="E836" s="38">
        <v>6</v>
      </c>
      <c r="F836">
        <v>3.5</v>
      </c>
      <c r="G836">
        <v>0</v>
      </c>
      <c r="H836" t="str">
        <f t="shared" si="52"/>
        <v>ГРС Парфино</v>
      </c>
      <c r="I836" t="str">
        <f t="shared" si="53"/>
        <v>СтройИнвест, 7813399786 Строящийся 25-ти квартирный жилой дом (1-й этап) (2 639)</v>
      </c>
      <c r="J836">
        <f t="shared" si="54"/>
        <v>3.5000000000000001E-3</v>
      </c>
      <c r="K836">
        <f t="shared" si="55"/>
        <v>0</v>
      </c>
    </row>
    <row r="837" spans="1:11" ht="45" x14ac:dyDescent="0.25">
      <c r="A837" s="13" t="s">
        <v>650</v>
      </c>
      <c r="B837" s="13" t="s">
        <v>730</v>
      </c>
      <c r="C837" s="13" t="s">
        <v>1781</v>
      </c>
      <c r="D837" s="13" t="s">
        <v>3536</v>
      </c>
      <c r="E837" s="38">
        <v>6</v>
      </c>
      <c r="F837">
        <v>0.81300000000000006</v>
      </c>
      <c r="G837">
        <v>0.13200000000000001</v>
      </c>
      <c r="H837" t="str">
        <f t="shared" si="52"/>
        <v>ГРС Боровичи</v>
      </c>
      <c r="I837" t="str">
        <f t="shared" si="53"/>
        <v>Глездунов Владимир Леонидович, 532058424395 Магазин (2 640)</v>
      </c>
      <c r="J837">
        <f t="shared" si="54"/>
        <v>8.1300000000000003E-4</v>
      </c>
      <c r="K837">
        <f t="shared" si="55"/>
        <v>1.3200000000000001E-4</v>
      </c>
    </row>
    <row r="838" spans="1:11" ht="30" x14ac:dyDescent="0.25">
      <c r="A838" s="13" t="s">
        <v>608</v>
      </c>
      <c r="B838" s="13" t="s">
        <v>730</v>
      </c>
      <c r="C838" s="13" t="s">
        <v>1784</v>
      </c>
      <c r="D838" s="13" t="s">
        <v>3539</v>
      </c>
      <c r="E838" s="38">
        <v>6</v>
      </c>
      <c r="F838">
        <v>1</v>
      </c>
      <c r="G838">
        <v>0</v>
      </c>
      <c r="H838" t="str">
        <f t="shared" si="52"/>
        <v>ГРС Боровичи</v>
      </c>
      <c r="I838" t="str">
        <f t="shared" si="53"/>
        <v>ТК Петровский, 5320018824 Здание магазина (2 645)</v>
      </c>
      <c r="J838">
        <f t="shared" si="54"/>
        <v>1E-3</v>
      </c>
      <c r="K838">
        <f t="shared" si="55"/>
        <v>0</v>
      </c>
    </row>
    <row r="839" spans="1:11" ht="45" x14ac:dyDescent="0.25">
      <c r="A839" s="13" t="s">
        <v>651</v>
      </c>
      <c r="B839" s="13" t="s">
        <v>915</v>
      </c>
      <c r="C839" s="13" t="s">
        <v>1786</v>
      </c>
      <c r="D839" s="13" t="s">
        <v>3541</v>
      </c>
      <c r="E839" s="38">
        <v>6</v>
      </c>
      <c r="F839">
        <v>1</v>
      </c>
      <c r="G839">
        <v>0</v>
      </c>
      <c r="H839" t="str">
        <f t="shared" si="52"/>
        <v>ГРС Пролетарий</v>
      </c>
      <c r="I839" t="str">
        <f t="shared" si="53"/>
        <v>Борисенко Юрий Витальевич, 531001266537 Здание магазина (2 651)</v>
      </c>
      <c r="J839">
        <f t="shared" si="54"/>
        <v>1E-3</v>
      </c>
      <c r="K839">
        <f t="shared" si="55"/>
        <v>0</v>
      </c>
    </row>
    <row r="840" spans="1:11" ht="60" x14ac:dyDescent="0.25">
      <c r="A840" s="13" t="s">
        <v>652</v>
      </c>
      <c r="B840" s="13" t="s">
        <v>762</v>
      </c>
      <c r="C840" s="13" t="s">
        <v>1788</v>
      </c>
      <c r="D840" s="13" t="s">
        <v>3543</v>
      </c>
      <c r="E840" s="38">
        <v>6</v>
      </c>
      <c r="F840">
        <v>3.29</v>
      </c>
      <c r="G840">
        <v>0.495</v>
      </c>
      <c r="H840" t="str">
        <f t="shared" si="52"/>
        <v>ГРС Чудово</v>
      </c>
      <c r="I840" t="str">
        <f t="shared" si="53"/>
        <v>ИП Микаелян Марине Альбертовна, 531802105877 Нежилое помещение (Кафе) (2 659)</v>
      </c>
      <c r="J840">
        <f t="shared" si="54"/>
        <v>3.29E-3</v>
      </c>
      <c r="K840">
        <f t="shared" si="55"/>
        <v>4.95E-4</v>
      </c>
    </row>
    <row r="841" spans="1:11" ht="45" x14ac:dyDescent="0.25">
      <c r="A841" s="13" t="s">
        <v>653</v>
      </c>
      <c r="B841" s="13" t="s">
        <v>855</v>
      </c>
      <c r="C841" s="13" t="s">
        <v>1790</v>
      </c>
      <c r="D841" s="13" t="s">
        <v>3545</v>
      </c>
      <c r="E841" s="38">
        <v>6</v>
      </c>
      <c r="F841">
        <v>0.30000000000000004</v>
      </c>
      <c r="G841">
        <v>0.34300000000000003</v>
      </c>
      <c r="H841" t="str">
        <f t="shared" si="52"/>
        <v>ГРС Валдай</v>
      </c>
      <c r="I841" t="str">
        <f t="shared" si="53"/>
        <v>ИП Якимов Сергей Владимирович, 352828146066 Макаронная фабрика (2 663)</v>
      </c>
      <c r="J841">
        <f t="shared" si="54"/>
        <v>3.0000000000000003E-4</v>
      </c>
      <c r="K841">
        <f t="shared" si="55"/>
        <v>3.4300000000000004E-4</v>
      </c>
    </row>
    <row r="842" spans="1:11" ht="45" x14ac:dyDescent="0.25">
      <c r="A842" s="13" t="s">
        <v>655</v>
      </c>
      <c r="B842" s="13" t="s">
        <v>789</v>
      </c>
      <c r="C842" s="13" t="s">
        <v>1795</v>
      </c>
      <c r="D842" s="13" t="s">
        <v>3550</v>
      </c>
      <c r="E842" s="38">
        <v>6</v>
      </c>
      <c r="F842">
        <v>1.5229999999999999</v>
      </c>
      <c r="G842">
        <v>2.6779999999999999</v>
      </c>
      <c r="H842" t="str">
        <f t="shared" si="52"/>
        <v>ГРС Крестцы</v>
      </c>
      <c r="I842" t="str">
        <f t="shared" si="53"/>
        <v>Джунь Зинаида Альбертовна, 530501304820 Котельная (2 671)</v>
      </c>
      <c r="J842">
        <f t="shared" si="54"/>
        <v>1.5229999999999998E-3</v>
      </c>
      <c r="K842">
        <f t="shared" si="55"/>
        <v>2.6779999999999998E-3</v>
      </c>
    </row>
    <row r="843" spans="1:11" ht="30" x14ac:dyDescent="0.25">
      <c r="A843" s="13" t="s">
        <v>280</v>
      </c>
      <c r="B843" s="13" t="s">
        <v>728</v>
      </c>
      <c r="C843" s="13" t="s">
        <v>1797</v>
      </c>
      <c r="D843" s="13" t="s">
        <v>3552</v>
      </c>
      <c r="E843" s="38">
        <v>6</v>
      </c>
      <c r="F843">
        <v>5.22</v>
      </c>
      <c r="G843">
        <v>0.75700000000000001</v>
      </c>
      <c r="H843" t="str">
        <f t="shared" si="52"/>
        <v>ГРС Новгород-1</v>
      </c>
      <c r="I843" t="str">
        <f t="shared" si="53"/>
        <v>Модернизация, 5321154227 Строящийся жилой дом (2 674)</v>
      </c>
      <c r="J843">
        <f t="shared" si="54"/>
        <v>5.2199999999999998E-3</v>
      </c>
      <c r="K843">
        <f t="shared" si="55"/>
        <v>7.5699999999999997E-4</v>
      </c>
    </row>
    <row r="844" spans="1:11" ht="45" x14ac:dyDescent="0.25">
      <c r="A844" s="13" t="s">
        <v>656</v>
      </c>
      <c r="B844" s="13" t="s">
        <v>728</v>
      </c>
      <c r="C844" s="13" t="s">
        <v>1799</v>
      </c>
      <c r="D844" s="13" t="s">
        <v>3554</v>
      </c>
      <c r="E844" s="38">
        <v>6</v>
      </c>
      <c r="F844">
        <v>0</v>
      </c>
      <c r="G844">
        <v>0.32700000000000001</v>
      </c>
      <c r="H844" t="str">
        <f t="shared" si="52"/>
        <v>ГРС Новгород-1</v>
      </c>
      <c r="I844" t="str">
        <f t="shared" si="53"/>
        <v>ИП Бойцова Татьяна Петровна, 532102056111 Административное здание (2 677)</v>
      </c>
      <c r="J844">
        <f t="shared" si="54"/>
        <v>0</v>
      </c>
      <c r="K844">
        <f t="shared" si="55"/>
        <v>3.2700000000000003E-4</v>
      </c>
    </row>
    <row r="845" spans="1:11" ht="45" x14ac:dyDescent="0.25">
      <c r="A845" s="13" t="s">
        <v>657</v>
      </c>
      <c r="B845" s="13" t="s">
        <v>730</v>
      </c>
      <c r="C845" s="13" t="s">
        <v>1801</v>
      </c>
      <c r="D845" s="13" t="s">
        <v>3556</v>
      </c>
      <c r="E845" s="38">
        <v>6</v>
      </c>
      <c r="F845">
        <v>1.6</v>
      </c>
      <c r="G845">
        <v>0.32</v>
      </c>
      <c r="H845" t="str">
        <f t="shared" si="52"/>
        <v>ГРС Боровичи</v>
      </c>
      <c r="I845" t="str">
        <f t="shared" si="53"/>
        <v>Егоров Юрий Владимирович, 532002957112 Автомойка (2 680)</v>
      </c>
      <c r="J845">
        <f t="shared" si="54"/>
        <v>1.6000000000000001E-3</v>
      </c>
      <c r="K845">
        <f t="shared" si="55"/>
        <v>3.2000000000000003E-4</v>
      </c>
    </row>
    <row r="846" spans="1:11" ht="60" x14ac:dyDescent="0.25">
      <c r="A846" s="13" t="s">
        <v>658</v>
      </c>
      <c r="B846" s="13" t="s">
        <v>728</v>
      </c>
      <c r="C846" s="13" t="s">
        <v>1804</v>
      </c>
      <c r="D846" s="13" t="s">
        <v>3559</v>
      </c>
      <c r="E846" s="38">
        <v>6</v>
      </c>
      <c r="F846">
        <v>1.2000000000000002</v>
      </c>
      <c r="G846">
        <v>0.372</v>
      </c>
      <c r="H846" t="str">
        <f t="shared" si="52"/>
        <v>ГРС Новгород-1</v>
      </c>
      <c r="I846" t="str">
        <f t="shared" si="53"/>
        <v>Волна-Приват, 5321114168 Объект незавершенного строительства (2 700)</v>
      </c>
      <c r="J846">
        <f t="shared" si="54"/>
        <v>1.2000000000000001E-3</v>
      </c>
      <c r="K846">
        <f t="shared" si="55"/>
        <v>3.7199999999999999E-4</v>
      </c>
    </row>
    <row r="847" spans="1:11" ht="30" x14ac:dyDescent="0.25">
      <c r="A847" s="13" t="s">
        <v>50</v>
      </c>
      <c r="B847" s="13" t="s">
        <v>734</v>
      </c>
      <c r="C847" s="13" t="s">
        <v>735</v>
      </c>
      <c r="D847" s="28">
        <v>17</v>
      </c>
      <c r="E847" s="38">
        <v>7</v>
      </c>
      <c r="F847">
        <v>0.1</v>
      </c>
      <c r="G847">
        <v>0</v>
      </c>
      <c r="H847" t="str">
        <f t="shared" si="52"/>
        <v>ГРС Короцко</v>
      </c>
      <c r="I847" t="str">
        <f t="shared" si="53"/>
        <v>ИП Бабкевич В.М., 530200036494 Магазин (17)</v>
      </c>
      <c r="J847">
        <f t="shared" si="54"/>
        <v>1E-4</v>
      </c>
      <c r="K847">
        <f t="shared" si="55"/>
        <v>0</v>
      </c>
    </row>
    <row r="848" spans="1:11" ht="30" x14ac:dyDescent="0.25">
      <c r="A848" s="13" t="s">
        <v>54</v>
      </c>
      <c r="B848" s="13" t="s">
        <v>734</v>
      </c>
      <c r="C848" s="13" t="s">
        <v>739</v>
      </c>
      <c r="D848" s="28">
        <v>23</v>
      </c>
      <c r="E848" s="38">
        <v>7</v>
      </c>
      <c r="F848">
        <v>0.6</v>
      </c>
      <c r="G848">
        <v>0.34100000000000003</v>
      </c>
      <c r="H848" t="str">
        <f t="shared" si="52"/>
        <v>ГРС Короцко</v>
      </c>
      <c r="I848" t="str">
        <f t="shared" si="53"/>
        <v>ИП Суптеля С.А., 230804543019 Магазин (23)</v>
      </c>
      <c r="J848">
        <f t="shared" si="54"/>
        <v>5.9999999999999995E-4</v>
      </c>
      <c r="K848">
        <f t="shared" si="55"/>
        <v>3.4100000000000005E-4</v>
      </c>
    </row>
    <row r="849" spans="1:11" ht="30" x14ac:dyDescent="0.25">
      <c r="A849" s="13" t="s">
        <v>56</v>
      </c>
      <c r="B849" s="13" t="s">
        <v>742</v>
      </c>
      <c r="C849" s="13" t="s">
        <v>743</v>
      </c>
      <c r="D849" s="28">
        <v>28</v>
      </c>
      <c r="E849" s="38">
        <v>7</v>
      </c>
      <c r="F849">
        <v>0.89999999999999991</v>
      </c>
      <c r="G849">
        <v>0.38500000000000001</v>
      </c>
      <c r="H849" t="str">
        <f t="shared" si="52"/>
        <v>ГРС Новгород-2</v>
      </c>
      <c r="I849" t="str">
        <f t="shared" si="53"/>
        <v>Ромашка, 5321046729 Детский санаторий (28)</v>
      </c>
      <c r="J849">
        <f t="shared" si="54"/>
        <v>8.9999999999999987E-4</v>
      </c>
      <c r="K849">
        <f t="shared" si="55"/>
        <v>3.8500000000000003E-4</v>
      </c>
    </row>
    <row r="850" spans="1:11" ht="30" x14ac:dyDescent="0.25">
      <c r="A850" s="13" t="s">
        <v>57</v>
      </c>
      <c r="B850" s="13" t="s">
        <v>744</v>
      </c>
      <c r="C850" s="13" t="s">
        <v>745</v>
      </c>
      <c r="D850" s="13">
        <v>35</v>
      </c>
      <c r="E850" s="38">
        <v>7</v>
      </c>
      <c r="F850">
        <v>0.31</v>
      </c>
      <c r="G850">
        <v>0.153</v>
      </c>
      <c r="H850" t="str">
        <f t="shared" si="52"/>
        <v>ГРС Старая Русса</v>
      </c>
      <c r="I850" t="str">
        <f t="shared" si="53"/>
        <v>Стоматол. п-ка (Ст. Русса), 5322008148 Поликлиника (35)</v>
      </c>
      <c r="J850">
        <f t="shared" si="54"/>
        <v>3.1E-4</v>
      </c>
      <c r="K850">
        <f t="shared" si="55"/>
        <v>1.5300000000000001E-4</v>
      </c>
    </row>
    <row r="851" spans="1:11" ht="45" x14ac:dyDescent="0.25">
      <c r="A851" s="13" t="s">
        <v>61</v>
      </c>
      <c r="B851" s="13" t="s">
        <v>728</v>
      </c>
      <c r="C851" s="13" t="s">
        <v>750</v>
      </c>
      <c r="D851" s="13">
        <v>57</v>
      </c>
      <c r="E851" s="38">
        <v>7</v>
      </c>
      <c r="F851">
        <v>0.30000000000000004</v>
      </c>
      <c r="G851">
        <v>0.16700000000000001</v>
      </c>
      <c r="H851" t="str">
        <f t="shared" si="52"/>
        <v>ГРС Новгород-1</v>
      </c>
      <c r="I851" t="str">
        <f t="shared" si="53"/>
        <v>Центральная городская больница, 5321040090 Поликлиника (стоматологическая) (57)</v>
      </c>
      <c r="J851">
        <f t="shared" si="54"/>
        <v>3.0000000000000003E-4</v>
      </c>
      <c r="K851">
        <f t="shared" si="55"/>
        <v>1.6700000000000002E-4</v>
      </c>
    </row>
    <row r="852" spans="1:11" ht="30" x14ac:dyDescent="0.25">
      <c r="A852" s="16" t="s">
        <v>2862</v>
      </c>
      <c r="B852" s="16" t="s">
        <v>730</v>
      </c>
      <c r="C852" s="16" t="s">
        <v>757</v>
      </c>
      <c r="D852" s="30">
        <v>78</v>
      </c>
      <c r="E852" s="40">
        <v>7</v>
      </c>
      <c r="F852">
        <v>0.60000000000000009</v>
      </c>
      <c r="G852">
        <v>0.13500000000000001</v>
      </c>
      <c r="H852" t="str">
        <f t="shared" si="52"/>
        <v>ГРС Боровичи</v>
      </c>
      <c r="I852" t="str">
        <f t="shared" si="53"/>
        <v>Приход во имя Всех Святых (г. Боровичи) Церковь Всех Святых (78)</v>
      </c>
      <c r="J852">
        <f t="shared" si="54"/>
        <v>6.0000000000000006E-4</v>
      </c>
      <c r="K852">
        <f t="shared" si="55"/>
        <v>1.35E-4</v>
      </c>
    </row>
    <row r="853" spans="1:11" ht="30" x14ac:dyDescent="0.25">
      <c r="A853" s="13" t="s">
        <v>548</v>
      </c>
      <c r="B853" s="13" t="s">
        <v>730</v>
      </c>
      <c r="C853" s="13" t="s">
        <v>761</v>
      </c>
      <c r="D853" s="28">
        <v>95</v>
      </c>
      <c r="E853" s="38">
        <v>7</v>
      </c>
      <c r="F853">
        <v>1.2030000000000001</v>
      </c>
      <c r="G853">
        <v>1.2389999999999999</v>
      </c>
      <c r="H853" t="str">
        <f t="shared" si="52"/>
        <v>ГРС Боровичи</v>
      </c>
      <c r="I853" t="str">
        <f t="shared" si="53"/>
        <v>ФБУЗ ЦГЭ, 5321101472 Офисное помещение (95)</v>
      </c>
      <c r="J853">
        <f t="shared" si="54"/>
        <v>1.2030000000000001E-3</v>
      </c>
      <c r="K853">
        <f t="shared" si="55"/>
        <v>1.2389999999999999E-3</v>
      </c>
    </row>
    <row r="854" spans="1:11" ht="30" x14ac:dyDescent="0.25">
      <c r="A854" s="13" t="s">
        <v>548</v>
      </c>
      <c r="B854" s="13" t="s">
        <v>734</v>
      </c>
      <c r="C854" s="13" t="s">
        <v>763</v>
      </c>
      <c r="D854" s="28">
        <v>97</v>
      </c>
      <c r="E854" s="38">
        <v>7</v>
      </c>
      <c r="F854">
        <v>0.186</v>
      </c>
      <c r="G854">
        <v>0.48599999999999999</v>
      </c>
      <c r="H854" t="str">
        <f t="shared" si="52"/>
        <v>ГРС Короцко</v>
      </c>
      <c r="I854" t="str">
        <f t="shared" si="53"/>
        <v>ФБУЗ ЦГЭ, 5321101472 Офисное помещение (97)</v>
      </c>
      <c r="J854">
        <f t="shared" si="54"/>
        <v>1.8599999999999999E-4</v>
      </c>
      <c r="K854">
        <f t="shared" si="55"/>
        <v>4.86E-4</v>
      </c>
    </row>
    <row r="855" spans="1:11" ht="30" x14ac:dyDescent="0.25">
      <c r="A855" s="13" t="s">
        <v>548</v>
      </c>
      <c r="B855" s="13" t="s">
        <v>744</v>
      </c>
      <c r="C855" s="13" t="s">
        <v>764</v>
      </c>
      <c r="D855" s="28">
        <v>98</v>
      </c>
      <c r="E855" s="38">
        <v>7</v>
      </c>
      <c r="F855">
        <v>0.13</v>
      </c>
      <c r="G855">
        <v>0.13100000000000001</v>
      </c>
      <c r="H855" t="str">
        <f t="shared" si="52"/>
        <v>ГРС Старая Русса</v>
      </c>
      <c r="I855" t="str">
        <f t="shared" si="53"/>
        <v>ФБУЗ ЦГЭ, 5321101472 Офисное помещение (98)</v>
      </c>
      <c r="J855">
        <f t="shared" si="54"/>
        <v>1.3000000000000002E-4</v>
      </c>
      <c r="K855">
        <f t="shared" si="55"/>
        <v>1.3100000000000001E-4</v>
      </c>
    </row>
    <row r="856" spans="1:11" ht="30" x14ac:dyDescent="0.25">
      <c r="A856" s="13" t="s">
        <v>73</v>
      </c>
      <c r="B856" s="13" t="s">
        <v>726</v>
      </c>
      <c r="C856" s="13" t="s">
        <v>768</v>
      </c>
      <c r="D856" s="28">
        <v>104</v>
      </c>
      <c r="E856" s="38">
        <v>7</v>
      </c>
      <c r="F856">
        <v>0.2</v>
      </c>
      <c r="G856">
        <v>0</v>
      </c>
      <c r="H856" t="str">
        <f t="shared" si="52"/>
        <v>ГРС Малая Вишера</v>
      </c>
      <c r="I856" t="str">
        <f t="shared" si="53"/>
        <v>Маловишерская ЦРБ, 5307004685 ЦОВП №1 (104)</v>
      </c>
      <c r="J856">
        <f t="shared" si="54"/>
        <v>2.0000000000000001E-4</v>
      </c>
      <c r="K856">
        <f t="shared" si="55"/>
        <v>0</v>
      </c>
    </row>
    <row r="857" spans="1:11" ht="45" x14ac:dyDescent="0.25">
      <c r="A857" s="13" t="s">
        <v>84</v>
      </c>
      <c r="B857" s="13" t="s">
        <v>728</v>
      </c>
      <c r="C857" s="13" t="s">
        <v>783</v>
      </c>
      <c r="D857" s="28">
        <v>144</v>
      </c>
      <c r="E857" s="38">
        <v>7</v>
      </c>
      <c r="F857">
        <v>0.09</v>
      </c>
      <c r="G857">
        <v>4.2000000000000003E-2</v>
      </c>
      <c r="H857" t="str">
        <f t="shared" si="52"/>
        <v>ГРС Новгород-1</v>
      </c>
      <c r="I857" t="str">
        <f t="shared" si="53"/>
        <v>Фонд медицинского страхования, 5321028840 Офисное помещение (144)</v>
      </c>
      <c r="J857">
        <f t="shared" si="54"/>
        <v>8.9999999999999992E-5</v>
      </c>
      <c r="K857">
        <f t="shared" si="55"/>
        <v>4.2000000000000004E-5</v>
      </c>
    </row>
    <row r="858" spans="1:11" ht="45" x14ac:dyDescent="0.25">
      <c r="A858" s="13" t="s">
        <v>85</v>
      </c>
      <c r="B858" s="13" t="s">
        <v>730</v>
      </c>
      <c r="C858" s="13" t="s">
        <v>784</v>
      </c>
      <c r="D858" s="28">
        <v>148</v>
      </c>
      <c r="E858" s="38">
        <v>7</v>
      </c>
      <c r="F858">
        <v>0.5</v>
      </c>
      <c r="G858">
        <v>0.16300000000000001</v>
      </c>
      <c r="H858" t="str">
        <f t="shared" si="52"/>
        <v>ГРС Боровичи</v>
      </c>
      <c r="I858" t="str">
        <f t="shared" si="53"/>
        <v>Васильев Василий Николаевич, 532004528510 Магазин (148)</v>
      </c>
      <c r="J858">
        <f t="shared" si="54"/>
        <v>5.0000000000000001E-4</v>
      </c>
      <c r="K858">
        <f t="shared" si="55"/>
        <v>1.63E-4</v>
      </c>
    </row>
    <row r="859" spans="1:11" ht="30" x14ac:dyDescent="0.25">
      <c r="A859" s="13" t="s">
        <v>87</v>
      </c>
      <c r="B859" s="13" t="s">
        <v>762</v>
      </c>
      <c r="C859" s="13" t="s">
        <v>786</v>
      </c>
      <c r="D859" s="28">
        <v>152</v>
      </c>
      <c r="E859" s="38">
        <v>7</v>
      </c>
      <c r="F859">
        <v>0.7</v>
      </c>
      <c r="G859">
        <v>0.39</v>
      </c>
      <c r="H859" t="str">
        <f t="shared" si="52"/>
        <v>ГРС Чудово</v>
      </c>
      <c r="I859" t="str">
        <f t="shared" si="53"/>
        <v>ИП Лисина Е.Н., 531801172359 Салон красоты (152)</v>
      </c>
      <c r="J859">
        <f t="shared" si="54"/>
        <v>6.9999999999999999E-4</v>
      </c>
      <c r="K859">
        <f t="shared" si="55"/>
        <v>3.8999999999999999E-4</v>
      </c>
    </row>
    <row r="860" spans="1:11" ht="30" x14ac:dyDescent="0.25">
      <c r="A860" s="13" t="s">
        <v>94</v>
      </c>
      <c r="B860" s="13" t="s">
        <v>734</v>
      </c>
      <c r="C860" s="13" t="s">
        <v>800</v>
      </c>
      <c r="D860" s="28">
        <v>174</v>
      </c>
      <c r="E860" s="38">
        <v>7</v>
      </c>
      <c r="F860">
        <v>0.1</v>
      </c>
      <c r="G860">
        <v>0.108</v>
      </c>
      <c r="H860" t="str">
        <f t="shared" si="52"/>
        <v>ГРС Короцко</v>
      </c>
      <c r="I860" t="str">
        <f t="shared" si="53"/>
        <v>ИП Сосунов А.А., 530200096581 Магазин (174)</v>
      </c>
      <c r="J860">
        <f t="shared" si="54"/>
        <v>1E-4</v>
      </c>
      <c r="K860">
        <f t="shared" si="55"/>
        <v>1.08E-4</v>
      </c>
    </row>
    <row r="861" spans="1:11" ht="45" x14ac:dyDescent="0.25">
      <c r="A861" s="13" t="s">
        <v>95</v>
      </c>
      <c r="B861" s="13" t="s">
        <v>801</v>
      </c>
      <c r="C861" s="13" t="s">
        <v>802</v>
      </c>
      <c r="D861" s="28">
        <v>175</v>
      </c>
      <c r="E861" s="38">
        <v>7</v>
      </c>
      <c r="F861">
        <v>0.1</v>
      </c>
      <c r="G861">
        <v>0</v>
      </c>
      <c r="H861" t="str">
        <f t="shared" si="52"/>
        <v>ГРС Трегубово</v>
      </c>
      <c r="I861" t="str">
        <f t="shared" si="53"/>
        <v>РАЙПО (Чудово), 5318000097 Магазин (д.Трегубово) (175)</v>
      </c>
      <c r="J861">
        <f t="shared" si="54"/>
        <v>1E-4</v>
      </c>
      <c r="K861">
        <f t="shared" si="55"/>
        <v>0</v>
      </c>
    </row>
    <row r="862" spans="1:11" ht="30" x14ac:dyDescent="0.25">
      <c r="A862" s="13" t="s">
        <v>96</v>
      </c>
      <c r="B862" s="13" t="s">
        <v>728</v>
      </c>
      <c r="C862" s="13" t="s">
        <v>805</v>
      </c>
      <c r="D862" s="28">
        <v>183</v>
      </c>
      <c r="E862" s="38">
        <v>7</v>
      </c>
      <c r="F862">
        <v>1</v>
      </c>
      <c r="G862">
        <v>0.69699999999999995</v>
      </c>
      <c r="H862" t="str">
        <f t="shared" si="52"/>
        <v>ГРС Новгород-1</v>
      </c>
      <c r="I862" t="str">
        <f t="shared" si="53"/>
        <v>ИП Бабажанов Р.А., 532103581032 Кафе (183)</v>
      </c>
      <c r="J862">
        <f t="shared" si="54"/>
        <v>1E-3</v>
      </c>
      <c r="K862">
        <f t="shared" si="55"/>
        <v>6.9699999999999992E-4</v>
      </c>
    </row>
    <row r="863" spans="1:11" ht="30" x14ac:dyDescent="0.25">
      <c r="A863" s="13" t="s">
        <v>552</v>
      </c>
      <c r="B863" s="13" t="s">
        <v>726</v>
      </c>
      <c r="C863" s="13" t="s">
        <v>825</v>
      </c>
      <c r="D863" s="28">
        <v>232</v>
      </c>
      <c r="E863" s="38">
        <v>7</v>
      </c>
      <c r="F863">
        <v>0</v>
      </c>
      <c r="G863">
        <v>0.14299999999999999</v>
      </c>
      <c r="H863" t="str">
        <f t="shared" si="52"/>
        <v>ГРС Малая Вишера</v>
      </c>
      <c r="I863" t="str">
        <f t="shared" si="53"/>
        <v>ИП Бойцов Д.А., 530700505497 Магазин (232)</v>
      </c>
      <c r="J863">
        <f t="shared" si="54"/>
        <v>0</v>
      </c>
      <c r="K863">
        <f t="shared" si="55"/>
        <v>1.4299999999999998E-4</v>
      </c>
    </row>
    <row r="864" spans="1:11" ht="45" x14ac:dyDescent="0.25">
      <c r="A864" s="13" t="s">
        <v>108</v>
      </c>
      <c r="B864" s="13" t="s">
        <v>730</v>
      </c>
      <c r="C864" s="13" t="s">
        <v>826</v>
      </c>
      <c r="D864" s="28">
        <v>234</v>
      </c>
      <c r="E864" s="38">
        <v>7</v>
      </c>
      <c r="F864">
        <v>1.0680000000000001</v>
      </c>
      <c r="G864">
        <v>0.33600000000000002</v>
      </c>
      <c r="H864" t="str">
        <f t="shared" si="52"/>
        <v>ГРС Боровичи</v>
      </c>
      <c r="I864" t="str">
        <f t="shared" si="53"/>
        <v>ФГБУ "Северо-Западное УГМС", 7801593651 Офисное помещение (234)</v>
      </c>
      <c r="J864">
        <f t="shared" si="54"/>
        <v>1.0680000000000002E-3</v>
      </c>
      <c r="K864">
        <f t="shared" si="55"/>
        <v>3.3600000000000004E-4</v>
      </c>
    </row>
    <row r="865" spans="1:11" ht="45" x14ac:dyDescent="0.25">
      <c r="A865" s="13" t="s">
        <v>108</v>
      </c>
      <c r="B865" s="13" t="s">
        <v>744</v>
      </c>
      <c r="C865" s="13" t="s">
        <v>827</v>
      </c>
      <c r="D865" s="28">
        <v>235</v>
      </c>
      <c r="E865" s="38">
        <v>7</v>
      </c>
      <c r="F865">
        <v>0.6</v>
      </c>
      <c r="G865">
        <v>0.3</v>
      </c>
      <c r="H865" t="str">
        <f t="shared" si="52"/>
        <v>ГРС Старая Русса</v>
      </c>
      <c r="I865" t="str">
        <f t="shared" si="53"/>
        <v>ФГБУ "Северо-Западное УГМС", 7801593651 Офисное помещение (235)</v>
      </c>
      <c r="J865">
        <f t="shared" si="54"/>
        <v>5.9999999999999995E-4</v>
      </c>
      <c r="K865">
        <f t="shared" si="55"/>
        <v>2.9999999999999997E-4</v>
      </c>
    </row>
    <row r="866" spans="1:11" ht="45" x14ac:dyDescent="0.25">
      <c r="A866" s="13" t="s">
        <v>111</v>
      </c>
      <c r="B866" s="13" t="s">
        <v>742</v>
      </c>
      <c r="C866" s="13" t="s">
        <v>830</v>
      </c>
      <c r="D866" s="28">
        <v>241</v>
      </c>
      <c r="E866" s="38">
        <v>7</v>
      </c>
      <c r="F866">
        <v>0.85899999999999999</v>
      </c>
      <c r="G866">
        <v>0.13100000000000001</v>
      </c>
      <c r="H866" t="str">
        <f t="shared" si="52"/>
        <v>ГРС Новгород-2</v>
      </c>
      <c r="I866" t="str">
        <f t="shared" si="53"/>
        <v>Стоматологическая поликлиника №1, 5321057784 Поликлиника (241)</v>
      </c>
      <c r="J866">
        <f t="shared" si="54"/>
        <v>8.5899999999999995E-4</v>
      </c>
      <c r="K866">
        <f t="shared" si="55"/>
        <v>1.3100000000000001E-4</v>
      </c>
    </row>
    <row r="867" spans="1:11" ht="45" x14ac:dyDescent="0.25">
      <c r="A867" s="13" t="s">
        <v>113</v>
      </c>
      <c r="B867" s="13" t="s">
        <v>728</v>
      </c>
      <c r="C867" s="13" t="s">
        <v>832</v>
      </c>
      <c r="D867" s="28">
        <v>245</v>
      </c>
      <c r="E867" s="38">
        <v>7</v>
      </c>
      <c r="F867">
        <v>6.0000000000000001E-3</v>
      </c>
      <c r="G867">
        <v>2.7000000000000003E-2</v>
      </c>
      <c r="H867" t="str">
        <f t="shared" si="52"/>
        <v>ГРС Новгород-1</v>
      </c>
      <c r="I867" t="str">
        <f t="shared" si="53"/>
        <v>КВ диспансер, 5321046736 Серологическая лаборатория (245)</v>
      </c>
      <c r="J867">
        <f t="shared" si="54"/>
        <v>6.0000000000000002E-6</v>
      </c>
      <c r="K867">
        <f t="shared" si="55"/>
        <v>2.7000000000000002E-5</v>
      </c>
    </row>
    <row r="868" spans="1:11" ht="105" x14ac:dyDescent="0.25">
      <c r="A868" s="13" t="s">
        <v>114</v>
      </c>
      <c r="B868" s="13" t="s">
        <v>742</v>
      </c>
      <c r="C868" s="13" t="s">
        <v>835</v>
      </c>
      <c r="D868" s="28">
        <v>249</v>
      </c>
      <c r="E868" s="38">
        <v>7</v>
      </c>
      <c r="F868">
        <v>0.36</v>
      </c>
      <c r="G868">
        <v>0.36</v>
      </c>
      <c r="H868" t="str">
        <f t="shared" si="52"/>
        <v>ГРС Новгород-2</v>
      </c>
      <c r="I868" t="str">
        <f t="shared" si="53"/>
        <v>Местная религиозная организация Община св. Николая Евангелическо-Лютеранской Церкви, 5321069067 Помещение церкви (249)</v>
      </c>
      <c r="J868">
        <f t="shared" si="54"/>
        <v>3.5999999999999997E-4</v>
      </c>
      <c r="K868">
        <f t="shared" si="55"/>
        <v>3.5999999999999997E-4</v>
      </c>
    </row>
    <row r="869" spans="1:11" ht="30" x14ac:dyDescent="0.25">
      <c r="A869" s="13" t="s">
        <v>122</v>
      </c>
      <c r="B869" s="13" t="s">
        <v>744</v>
      </c>
      <c r="C869" s="13" t="s">
        <v>847</v>
      </c>
      <c r="D869" s="28">
        <v>279</v>
      </c>
      <c r="E869" s="38">
        <v>7</v>
      </c>
      <c r="F869">
        <v>2</v>
      </c>
      <c r="G869">
        <v>0</v>
      </c>
      <c r="H869" t="str">
        <f t="shared" si="52"/>
        <v>ГРС Старая Русса</v>
      </c>
      <c r="I869" t="str">
        <f t="shared" si="53"/>
        <v>ИП Алексеева О.А., 532200010073 Магазин (279)</v>
      </c>
      <c r="J869">
        <f t="shared" si="54"/>
        <v>2E-3</v>
      </c>
      <c r="K869">
        <f t="shared" si="55"/>
        <v>0</v>
      </c>
    </row>
    <row r="870" spans="1:11" ht="30" x14ac:dyDescent="0.25">
      <c r="A870" s="13" t="s">
        <v>127</v>
      </c>
      <c r="B870" s="13" t="s">
        <v>730</v>
      </c>
      <c r="C870" s="13" t="s">
        <v>853</v>
      </c>
      <c r="D870" s="28">
        <v>294</v>
      </c>
      <c r="E870" s="38">
        <v>7</v>
      </c>
      <c r="F870">
        <v>0.60000000000000009</v>
      </c>
      <c r="G870">
        <v>0</v>
      </c>
      <c r="H870" t="str">
        <f t="shared" si="52"/>
        <v>ГРС Боровичи</v>
      </c>
      <c r="I870" t="str">
        <f t="shared" si="53"/>
        <v>ИП Серебряков Е.А., 532000189659 Офис (294)</v>
      </c>
      <c r="J870">
        <f t="shared" si="54"/>
        <v>6.0000000000000006E-4</v>
      </c>
      <c r="K870">
        <f t="shared" si="55"/>
        <v>0</v>
      </c>
    </row>
    <row r="871" spans="1:11" ht="30" x14ac:dyDescent="0.25">
      <c r="A871" s="13" t="s">
        <v>133</v>
      </c>
      <c r="B871" s="13" t="s">
        <v>742</v>
      </c>
      <c r="C871" s="13" t="s">
        <v>863</v>
      </c>
      <c r="D871" s="28">
        <v>315</v>
      </c>
      <c r="E871" s="38">
        <v>7</v>
      </c>
      <c r="F871">
        <v>0.25</v>
      </c>
      <c r="G871">
        <v>0.214</v>
      </c>
      <c r="H871" t="str">
        <f t="shared" si="52"/>
        <v>ГРС Новгород-2</v>
      </c>
      <c r="I871" t="str">
        <f t="shared" si="53"/>
        <v>ИП Кучинский Ф.И., 532100228580 Магазин (315)</v>
      </c>
      <c r="J871">
        <f t="shared" si="54"/>
        <v>2.5000000000000001E-4</v>
      </c>
      <c r="K871">
        <f t="shared" si="55"/>
        <v>2.14E-4</v>
      </c>
    </row>
    <row r="872" spans="1:11" ht="60" x14ac:dyDescent="0.25">
      <c r="A872" s="13" t="s">
        <v>140</v>
      </c>
      <c r="B872" s="13" t="s">
        <v>742</v>
      </c>
      <c r="C872" s="13" t="s">
        <v>871</v>
      </c>
      <c r="D872" s="28">
        <v>450</v>
      </c>
      <c r="E872" s="38">
        <v>7</v>
      </c>
      <c r="F872">
        <v>0.4</v>
      </c>
      <c r="G872">
        <v>4.9000000000000002E-2</v>
      </c>
      <c r="H872" t="str">
        <f t="shared" si="52"/>
        <v>ГРС Новгород-2</v>
      </c>
      <c r="I872" t="str">
        <f t="shared" si="53"/>
        <v>Облветлаборатория, 5321095211 Помещение ветеринарной лаборатории (450)</v>
      </c>
      <c r="J872">
        <f t="shared" si="54"/>
        <v>4.0000000000000002E-4</v>
      </c>
      <c r="K872">
        <f t="shared" si="55"/>
        <v>4.9000000000000005E-5</v>
      </c>
    </row>
    <row r="873" spans="1:11" ht="30" x14ac:dyDescent="0.25">
      <c r="A873" s="13" t="s">
        <v>141</v>
      </c>
      <c r="B873" s="13" t="s">
        <v>762</v>
      </c>
      <c r="C873" s="13" t="s">
        <v>872</v>
      </c>
      <c r="D873" s="28">
        <v>451</v>
      </c>
      <c r="E873" s="38">
        <v>7</v>
      </c>
      <c r="F873">
        <v>0.15000000000000002</v>
      </c>
      <c r="G873">
        <v>0.04</v>
      </c>
      <c r="H873" t="str">
        <f t="shared" si="52"/>
        <v>ГРС Чудово</v>
      </c>
      <c r="I873" t="str">
        <f t="shared" si="53"/>
        <v>Стоматолог. поликл. (Чудово), 5318000940 Поликлиника (451)</v>
      </c>
      <c r="J873">
        <f t="shared" si="54"/>
        <v>1.5000000000000001E-4</v>
      </c>
      <c r="K873">
        <f t="shared" si="55"/>
        <v>4.0000000000000003E-5</v>
      </c>
    </row>
    <row r="874" spans="1:11" ht="30" x14ac:dyDescent="0.25">
      <c r="A874" s="13" t="s">
        <v>152</v>
      </c>
      <c r="B874" s="13" t="s">
        <v>728</v>
      </c>
      <c r="C874" s="13" t="s">
        <v>889</v>
      </c>
      <c r="D874" s="28">
        <v>492</v>
      </c>
      <c r="E874" s="38">
        <v>7</v>
      </c>
      <c r="F874">
        <v>0.30000000000000004</v>
      </c>
      <c r="G874">
        <v>0</v>
      </c>
      <c r="H874" t="str">
        <f t="shared" si="52"/>
        <v>ГРС Новгород-1</v>
      </c>
      <c r="I874" t="str">
        <f t="shared" si="53"/>
        <v>МАДОУ-26, 5321043647 Детский сад (492)</v>
      </c>
      <c r="J874">
        <f t="shared" si="54"/>
        <v>3.0000000000000003E-4</v>
      </c>
      <c r="K874">
        <f t="shared" si="55"/>
        <v>0</v>
      </c>
    </row>
    <row r="875" spans="1:11" ht="30" x14ac:dyDescent="0.25">
      <c r="A875" s="19" t="s">
        <v>663</v>
      </c>
      <c r="B875" s="19" t="s">
        <v>762</v>
      </c>
      <c r="C875" s="19" t="s">
        <v>890</v>
      </c>
      <c r="D875" s="28">
        <v>494</v>
      </c>
      <c r="E875" s="38">
        <v>7</v>
      </c>
      <c r="F875">
        <v>1.5</v>
      </c>
      <c r="G875">
        <v>0.221</v>
      </c>
      <c r="H875" t="str">
        <f t="shared" si="52"/>
        <v>ГРС Чудово</v>
      </c>
      <c r="I875" t="str">
        <f t="shared" si="53"/>
        <v>ОВО по Чудовскому району Административное здание (494)</v>
      </c>
      <c r="J875">
        <f t="shared" si="54"/>
        <v>1.5E-3</v>
      </c>
      <c r="K875">
        <f t="shared" si="55"/>
        <v>2.2100000000000001E-4</v>
      </c>
    </row>
    <row r="876" spans="1:11" ht="30" x14ac:dyDescent="0.25">
      <c r="A876" s="13" t="s">
        <v>160</v>
      </c>
      <c r="B876" s="13" t="s">
        <v>742</v>
      </c>
      <c r="C876" s="13" t="s">
        <v>902</v>
      </c>
      <c r="D876" s="28">
        <v>515</v>
      </c>
      <c r="E876" s="38">
        <v>7</v>
      </c>
      <c r="F876">
        <v>0.89999999999999991</v>
      </c>
      <c r="G876">
        <v>1.1059999999999999</v>
      </c>
      <c r="H876" t="str">
        <f t="shared" si="52"/>
        <v>ГРС Новгород-2</v>
      </c>
      <c r="I876" t="str">
        <f t="shared" si="53"/>
        <v>Еврохимсервис, 5321059975 Офисное помещение (515)</v>
      </c>
      <c r="J876">
        <f t="shared" si="54"/>
        <v>8.9999999999999987E-4</v>
      </c>
      <c r="K876">
        <f t="shared" si="55"/>
        <v>1.1059999999999998E-3</v>
      </c>
    </row>
    <row r="877" spans="1:11" ht="60" x14ac:dyDescent="0.25">
      <c r="A877" s="13" t="s">
        <v>664</v>
      </c>
      <c r="B877" s="13" t="s">
        <v>742</v>
      </c>
      <c r="C877" s="13" t="s">
        <v>921</v>
      </c>
      <c r="D877" s="28">
        <v>552</v>
      </c>
      <c r="E877" s="38">
        <v>7</v>
      </c>
      <c r="F877">
        <v>6.3E-2</v>
      </c>
      <c r="G877">
        <v>5.1000000000000004E-2</v>
      </c>
      <c r="H877" t="str">
        <f t="shared" si="52"/>
        <v>ГРС Новгород-2</v>
      </c>
      <c r="I877" t="str">
        <f t="shared" si="53"/>
        <v>Центр музыкальных древностей В.И. Поветкина, 5321177471 Помещение центра (552)</v>
      </c>
      <c r="J877">
        <f t="shared" si="54"/>
        <v>6.3E-5</v>
      </c>
      <c r="K877">
        <f t="shared" si="55"/>
        <v>5.1000000000000006E-5</v>
      </c>
    </row>
    <row r="878" spans="1:11" ht="30" x14ac:dyDescent="0.25">
      <c r="A878" s="13" t="s">
        <v>170</v>
      </c>
      <c r="B878" s="13" t="s">
        <v>728</v>
      </c>
      <c r="C878" s="13" t="s">
        <v>922</v>
      </c>
      <c r="D878" s="28">
        <v>564</v>
      </c>
      <c r="E878" s="38">
        <v>7</v>
      </c>
      <c r="F878">
        <v>0.5</v>
      </c>
      <c r="G878">
        <v>0</v>
      </c>
      <c r="H878" t="str">
        <f t="shared" si="52"/>
        <v>ГРС Новгород-1</v>
      </c>
      <c r="I878" t="str">
        <f t="shared" si="53"/>
        <v>Антюфеева Л.С., 532101821144 Административное здание (564)</v>
      </c>
      <c r="J878">
        <f t="shared" si="54"/>
        <v>5.0000000000000001E-4</v>
      </c>
      <c r="K878">
        <f t="shared" si="55"/>
        <v>0</v>
      </c>
    </row>
    <row r="879" spans="1:11" ht="45" x14ac:dyDescent="0.25">
      <c r="A879" s="13" t="s">
        <v>173</v>
      </c>
      <c r="B879" s="13" t="s">
        <v>728</v>
      </c>
      <c r="C879" s="13" t="s">
        <v>925</v>
      </c>
      <c r="D879" s="28">
        <v>574</v>
      </c>
      <c r="E879" s="38">
        <v>7</v>
      </c>
      <c r="F879">
        <v>1.698</v>
      </c>
      <c r="G879">
        <v>1.698</v>
      </c>
      <c r="H879" t="str">
        <f t="shared" si="52"/>
        <v>ГРС Новгород-1</v>
      </c>
      <c r="I879" t="str">
        <f t="shared" si="53"/>
        <v>Станция переливания крови, 5321037361 Станция переливания крови (574)</v>
      </c>
      <c r="J879">
        <f t="shared" si="54"/>
        <v>1.6979999999999999E-3</v>
      </c>
      <c r="K879">
        <f t="shared" si="55"/>
        <v>1.6979999999999999E-3</v>
      </c>
    </row>
    <row r="880" spans="1:11" ht="45" x14ac:dyDescent="0.25">
      <c r="A880" s="13" t="s">
        <v>665</v>
      </c>
      <c r="B880" s="13" t="s">
        <v>726</v>
      </c>
      <c r="C880" s="13" t="s">
        <v>928</v>
      </c>
      <c r="D880" s="28">
        <v>626</v>
      </c>
      <c r="E880" s="38">
        <v>7</v>
      </c>
      <c r="F880">
        <v>0.2</v>
      </c>
      <c r="G880">
        <v>0</v>
      </c>
      <c r="H880" t="str">
        <f t="shared" si="52"/>
        <v>ГРС Малая Вишера</v>
      </c>
      <c r="I880" t="str">
        <f t="shared" si="53"/>
        <v>Останина Ольга Владимировна, 530700530503 Магазин (626)</v>
      </c>
      <c r="J880">
        <f t="shared" si="54"/>
        <v>2.0000000000000001E-4</v>
      </c>
      <c r="K880">
        <f t="shared" si="55"/>
        <v>0</v>
      </c>
    </row>
    <row r="881" spans="1:11" ht="30" x14ac:dyDescent="0.25">
      <c r="A881" s="13" t="s">
        <v>546</v>
      </c>
      <c r="B881" s="13" t="s">
        <v>728</v>
      </c>
      <c r="C881" s="13" t="s">
        <v>943</v>
      </c>
      <c r="D881" s="28">
        <v>662</v>
      </c>
      <c r="E881" s="38">
        <v>7</v>
      </c>
      <c r="F881">
        <v>0.03</v>
      </c>
      <c r="G881">
        <v>0.01</v>
      </c>
      <c r="H881" t="str">
        <f t="shared" si="52"/>
        <v>ГРС Новгород-1</v>
      </c>
      <c r="I881" t="str">
        <f t="shared" si="53"/>
        <v>Мишина Р.А., 532100033800 Нежилое помещение (662)</v>
      </c>
      <c r="J881">
        <f t="shared" si="54"/>
        <v>2.9999999999999997E-5</v>
      </c>
      <c r="K881">
        <f t="shared" si="55"/>
        <v>1.0000000000000001E-5</v>
      </c>
    </row>
    <row r="882" spans="1:11" ht="30" x14ac:dyDescent="0.25">
      <c r="A882" s="13" t="s">
        <v>178</v>
      </c>
      <c r="B882" s="13" t="s">
        <v>742</v>
      </c>
      <c r="C882" s="13" t="s">
        <v>944</v>
      </c>
      <c r="D882" s="28">
        <v>663</v>
      </c>
      <c r="E882" s="38">
        <v>7</v>
      </c>
      <c r="F882">
        <v>0.38900000000000001</v>
      </c>
      <c r="G882">
        <v>0.82800000000000007</v>
      </c>
      <c r="H882" t="str">
        <f t="shared" si="52"/>
        <v>ГРС Новгород-2</v>
      </c>
      <c r="I882" t="str">
        <f t="shared" si="53"/>
        <v>ИП Жуков А.Б., 531000071020 Магазин (663)</v>
      </c>
      <c r="J882">
        <f t="shared" si="54"/>
        <v>3.8900000000000002E-4</v>
      </c>
      <c r="K882">
        <f t="shared" si="55"/>
        <v>8.2800000000000007E-4</v>
      </c>
    </row>
    <row r="883" spans="1:11" ht="45" x14ac:dyDescent="0.25">
      <c r="A883" s="13" t="s">
        <v>180</v>
      </c>
      <c r="B883" s="13" t="s">
        <v>744</v>
      </c>
      <c r="C883" s="13" t="s">
        <v>946</v>
      </c>
      <c r="D883" s="28">
        <v>665</v>
      </c>
      <c r="E883" s="38">
        <v>7</v>
      </c>
      <c r="F883">
        <v>1E-3</v>
      </c>
      <c r="G883">
        <v>0</v>
      </c>
      <c r="H883" t="str">
        <f t="shared" si="52"/>
        <v>ГРС Старая Русса</v>
      </c>
      <c r="I883" t="str">
        <f t="shared" si="53"/>
        <v>Старорусская ЦРБ, 5322001897 Женская консультация (665)</v>
      </c>
      <c r="J883">
        <f t="shared" si="54"/>
        <v>9.9999999999999995E-7</v>
      </c>
      <c r="K883">
        <f t="shared" si="55"/>
        <v>0</v>
      </c>
    </row>
    <row r="884" spans="1:11" ht="30" x14ac:dyDescent="0.25">
      <c r="A884" s="13" t="s">
        <v>180</v>
      </c>
      <c r="B884" s="13" t="s">
        <v>744</v>
      </c>
      <c r="C884" s="13" t="s">
        <v>947</v>
      </c>
      <c r="D884" s="28">
        <v>666</v>
      </c>
      <c r="E884" s="38">
        <v>7</v>
      </c>
      <c r="F884">
        <v>0.03</v>
      </c>
      <c r="G884">
        <v>2.7E-2</v>
      </c>
      <c r="H884" t="str">
        <f t="shared" si="52"/>
        <v>ГРС Старая Русса</v>
      </c>
      <c r="I884" t="str">
        <f t="shared" si="53"/>
        <v>Старорусская ЦРБ, 5322001897 ФАП (666)</v>
      </c>
      <c r="J884">
        <f t="shared" si="54"/>
        <v>2.9999999999999997E-5</v>
      </c>
      <c r="K884">
        <f t="shared" si="55"/>
        <v>2.6999999999999999E-5</v>
      </c>
    </row>
    <row r="885" spans="1:11" ht="30" x14ac:dyDescent="0.25">
      <c r="A885" s="13" t="s">
        <v>181</v>
      </c>
      <c r="B885" s="13" t="s">
        <v>948</v>
      </c>
      <c r="C885" s="13" t="s">
        <v>949</v>
      </c>
      <c r="D885" s="28">
        <v>668</v>
      </c>
      <c r="E885" s="38">
        <v>7</v>
      </c>
      <c r="F885">
        <v>0.9</v>
      </c>
      <c r="G885">
        <v>0.45400000000000001</v>
      </c>
      <c r="H885" t="str">
        <f t="shared" si="52"/>
        <v>ГРС Парфино</v>
      </c>
      <c r="I885" t="str">
        <f t="shared" si="53"/>
        <v>Кран, 5312003479 Административное здание (668)</v>
      </c>
      <c r="J885">
        <f t="shared" si="54"/>
        <v>8.9999999999999998E-4</v>
      </c>
      <c r="K885">
        <f t="shared" si="55"/>
        <v>4.5400000000000003E-4</v>
      </c>
    </row>
    <row r="886" spans="1:11" ht="30" x14ac:dyDescent="0.25">
      <c r="A886" s="13" t="s">
        <v>202</v>
      </c>
      <c r="B886" s="13" t="s">
        <v>744</v>
      </c>
      <c r="C886" s="13" t="s">
        <v>979</v>
      </c>
      <c r="D886" s="28">
        <v>739</v>
      </c>
      <c r="E886" s="38">
        <v>7</v>
      </c>
      <c r="F886">
        <v>0.5</v>
      </c>
      <c r="G886">
        <v>0.5</v>
      </c>
      <c r="H886" t="str">
        <f t="shared" si="52"/>
        <v>ГРС Старая Русса</v>
      </c>
      <c r="I886" t="str">
        <f t="shared" si="53"/>
        <v>Декор-Строй, 5322009511 Производственная база (739)</v>
      </c>
      <c r="J886">
        <f t="shared" si="54"/>
        <v>5.0000000000000001E-4</v>
      </c>
      <c r="K886">
        <f t="shared" si="55"/>
        <v>5.0000000000000001E-4</v>
      </c>
    </row>
    <row r="887" spans="1:11" ht="30" x14ac:dyDescent="0.25">
      <c r="A887" s="13" t="s">
        <v>205</v>
      </c>
      <c r="B887" s="13" t="s">
        <v>744</v>
      </c>
      <c r="C887" s="13" t="s">
        <v>983</v>
      </c>
      <c r="D887" s="28">
        <v>745</v>
      </c>
      <c r="E887" s="38">
        <v>7</v>
      </c>
      <c r="F887">
        <v>0.4</v>
      </c>
      <c r="G887">
        <v>0</v>
      </c>
      <c r="H887" t="str">
        <f t="shared" si="52"/>
        <v>ГРС Старая Русса</v>
      </c>
      <c r="I887" t="str">
        <f t="shared" si="53"/>
        <v>ИП Федорова Т. А., 532200087968 Магазин (745)</v>
      </c>
      <c r="J887">
        <f t="shared" si="54"/>
        <v>4.0000000000000002E-4</v>
      </c>
      <c r="K887">
        <f t="shared" si="55"/>
        <v>0</v>
      </c>
    </row>
    <row r="888" spans="1:11" ht="30" x14ac:dyDescent="0.25">
      <c r="A888" s="13" t="s">
        <v>666</v>
      </c>
      <c r="B888" s="13" t="s">
        <v>749</v>
      </c>
      <c r="C888" s="13" t="s">
        <v>988</v>
      </c>
      <c r="D888" s="28">
        <v>753</v>
      </c>
      <c r="E888" s="38">
        <v>7</v>
      </c>
      <c r="F888">
        <v>0.08</v>
      </c>
      <c r="G888">
        <v>0.14099999999999999</v>
      </c>
      <c r="H888" t="str">
        <f t="shared" si="52"/>
        <v>ГРС Окуловка</v>
      </c>
      <c r="I888" t="str">
        <f t="shared" si="53"/>
        <v>ИП Бекин А.А., 531100717318 Магазин (753)</v>
      </c>
      <c r="J888">
        <f t="shared" si="54"/>
        <v>8.0000000000000007E-5</v>
      </c>
      <c r="K888">
        <f t="shared" si="55"/>
        <v>1.4099999999999998E-4</v>
      </c>
    </row>
    <row r="889" spans="1:11" ht="30" x14ac:dyDescent="0.25">
      <c r="A889" s="13" t="s">
        <v>215</v>
      </c>
      <c r="B889" s="13" t="s">
        <v>728</v>
      </c>
      <c r="C889" s="13" t="s">
        <v>1026</v>
      </c>
      <c r="D889" s="28">
        <v>805</v>
      </c>
      <c r="E889" s="38">
        <v>7</v>
      </c>
      <c r="F889">
        <v>3.3000000000000002E-2</v>
      </c>
      <c r="G889">
        <v>0</v>
      </c>
      <c r="H889" t="str">
        <f t="shared" si="52"/>
        <v>ГРС Новгород-1</v>
      </c>
      <c r="I889" t="str">
        <f t="shared" si="53"/>
        <v>Арина, 5321079347 Парикмахерская (805)</v>
      </c>
      <c r="J889">
        <f t="shared" si="54"/>
        <v>3.3000000000000003E-5</v>
      </c>
      <c r="K889">
        <f t="shared" si="55"/>
        <v>0</v>
      </c>
    </row>
    <row r="890" spans="1:11" ht="45" x14ac:dyDescent="0.25">
      <c r="A890" s="13" t="s">
        <v>221</v>
      </c>
      <c r="B890" s="13" t="s">
        <v>730</v>
      </c>
      <c r="C890" s="13" t="s">
        <v>1033</v>
      </c>
      <c r="D890" s="28">
        <v>824</v>
      </c>
      <c r="E890" s="38">
        <v>7</v>
      </c>
      <c r="F890">
        <v>0.23</v>
      </c>
      <c r="G890">
        <v>0.16400000000000001</v>
      </c>
      <c r="H890" t="str">
        <f t="shared" si="52"/>
        <v>ГРС Боровичи</v>
      </c>
      <c r="I890" t="str">
        <f t="shared" si="53"/>
        <v>Стоматол. п-ка (Боровичи) (АНО), 5320017620 Поликлиника (824)</v>
      </c>
      <c r="J890">
        <f t="shared" si="54"/>
        <v>2.3000000000000001E-4</v>
      </c>
      <c r="K890">
        <f t="shared" si="55"/>
        <v>1.64E-4</v>
      </c>
    </row>
    <row r="891" spans="1:11" ht="30" x14ac:dyDescent="0.25">
      <c r="A891" s="13" t="s">
        <v>222</v>
      </c>
      <c r="B891" s="13" t="s">
        <v>742</v>
      </c>
      <c r="C891" s="13" t="s">
        <v>1034</v>
      </c>
      <c r="D891" s="28">
        <v>825</v>
      </c>
      <c r="E891" s="38">
        <v>7</v>
      </c>
      <c r="F891">
        <v>0.4</v>
      </c>
      <c r="G891">
        <v>0</v>
      </c>
      <c r="H891" t="str">
        <f t="shared" si="52"/>
        <v>ГРС Новгород-2</v>
      </c>
      <c r="I891" t="str">
        <f t="shared" si="53"/>
        <v>Россельхознадзор, 5321101592 Административное здание (825)</v>
      </c>
      <c r="J891">
        <f t="shared" si="54"/>
        <v>4.0000000000000002E-4</v>
      </c>
      <c r="K891">
        <f t="shared" si="55"/>
        <v>0</v>
      </c>
    </row>
    <row r="892" spans="1:11" ht="30" x14ac:dyDescent="0.25">
      <c r="A892" s="13" t="s">
        <v>143</v>
      </c>
      <c r="B892" s="13" t="s">
        <v>726</v>
      </c>
      <c r="C892" s="13" t="s">
        <v>1037</v>
      </c>
      <c r="D892" s="28">
        <v>830</v>
      </c>
      <c r="E892" s="38">
        <v>7</v>
      </c>
      <c r="F892">
        <v>0.15</v>
      </c>
      <c r="G892">
        <v>0</v>
      </c>
      <c r="H892" t="str">
        <f t="shared" si="52"/>
        <v>ГРС Малая Вишера</v>
      </c>
      <c r="I892" t="str">
        <f t="shared" si="53"/>
        <v>РИТЕК, 5321119173 Магазин (830)</v>
      </c>
      <c r="J892">
        <f t="shared" si="54"/>
        <v>1.4999999999999999E-4</v>
      </c>
      <c r="K892">
        <f t="shared" si="55"/>
        <v>0</v>
      </c>
    </row>
    <row r="893" spans="1:11" ht="30" x14ac:dyDescent="0.25">
      <c r="A893" s="13" t="s">
        <v>225</v>
      </c>
      <c r="B893" s="13" t="s">
        <v>744</v>
      </c>
      <c r="C893" s="13" t="s">
        <v>1038</v>
      </c>
      <c r="D893" s="28">
        <v>831</v>
      </c>
      <c r="E893" s="38">
        <v>7</v>
      </c>
      <c r="F893">
        <v>0.2</v>
      </c>
      <c r="G893">
        <v>0</v>
      </c>
      <c r="H893" t="str">
        <f t="shared" si="52"/>
        <v>ГРС Старая Русса</v>
      </c>
      <c r="I893" t="str">
        <f t="shared" si="53"/>
        <v>Монолит, 5321083618 Магазин (831)</v>
      </c>
      <c r="J893">
        <f t="shared" si="54"/>
        <v>2.0000000000000001E-4</v>
      </c>
      <c r="K893">
        <f t="shared" si="55"/>
        <v>0</v>
      </c>
    </row>
    <row r="894" spans="1:11" ht="30" x14ac:dyDescent="0.25">
      <c r="A894" s="13" t="s">
        <v>229</v>
      </c>
      <c r="B894" s="13" t="s">
        <v>726</v>
      </c>
      <c r="C894" s="13" t="s">
        <v>1045</v>
      </c>
      <c r="D894" s="28">
        <v>843</v>
      </c>
      <c r="E894" s="38">
        <v>7</v>
      </c>
      <c r="F894">
        <v>0.37</v>
      </c>
      <c r="G894">
        <v>0</v>
      </c>
      <c r="H894" t="str">
        <f t="shared" si="52"/>
        <v>ГРС Малая Вишера</v>
      </c>
      <c r="I894" t="str">
        <f t="shared" si="53"/>
        <v>ИП Петрова И. А., 530700025525 Магазин (843)</v>
      </c>
      <c r="J894">
        <f t="shared" si="54"/>
        <v>3.6999999999999999E-4</v>
      </c>
      <c r="K894">
        <f t="shared" si="55"/>
        <v>0</v>
      </c>
    </row>
    <row r="895" spans="1:11" ht="30" x14ac:dyDescent="0.25">
      <c r="A895" s="13" t="s">
        <v>235</v>
      </c>
      <c r="B895" s="13" t="s">
        <v>728</v>
      </c>
      <c r="C895" s="13" t="s">
        <v>1130</v>
      </c>
      <c r="D895" s="28">
        <v>961</v>
      </c>
      <c r="E895" s="38">
        <v>7</v>
      </c>
      <c r="F895">
        <v>0.26700000000000002</v>
      </c>
      <c r="G895">
        <v>3.5000000000000003E-2</v>
      </c>
      <c r="H895" t="str">
        <f t="shared" si="52"/>
        <v>ГРС Новгород-1</v>
      </c>
      <c r="I895" t="str">
        <f t="shared" si="53"/>
        <v>Радева Н.В., 532100135897 Автомойка (961)</v>
      </c>
      <c r="J895">
        <f t="shared" si="54"/>
        <v>2.6700000000000004E-4</v>
      </c>
      <c r="K895">
        <f t="shared" si="55"/>
        <v>3.5000000000000004E-5</v>
      </c>
    </row>
    <row r="896" spans="1:11" ht="30" x14ac:dyDescent="0.25">
      <c r="A896" s="13" t="s">
        <v>236</v>
      </c>
      <c r="B896" s="13" t="s">
        <v>762</v>
      </c>
      <c r="C896" s="13" t="s">
        <v>1131</v>
      </c>
      <c r="D896" s="28">
        <v>962</v>
      </c>
      <c r="E896" s="38">
        <v>7</v>
      </c>
      <c r="F896">
        <v>0.89999999999999991</v>
      </c>
      <c r="G896">
        <v>0</v>
      </c>
      <c r="H896" t="str">
        <f t="shared" si="52"/>
        <v>ГРС Чудово</v>
      </c>
      <c r="I896" t="str">
        <f t="shared" si="53"/>
        <v>Ефимова Н.Н., 531800061014 Кафе (962)</v>
      </c>
      <c r="J896">
        <f t="shared" si="54"/>
        <v>8.9999999999999987E-4</v>
      </c>
      <c r="K896">
        <f t="shared" si="55"/>
        <v>0</v>
      </c>
    </row>
    <row r="897" spans="1:11" ht="30" x14ac:dyDescent="0.25">
      <c r="A897" s="13" t="s">
        <v>237</v>
      </c>
      <c r="B897" s="13" t="s">
        <v>726</v>
      </c>
      <c r="C897" s="13" t="s">
        <v>1132</v>
      </c>
      <c r="D897" s="28">
        <v>963</v>
      </c>
      <c r="E897" s="38">
        <v>7</v>
      </c>
      <c r="F897">
        <v>0.55000000000000004</v>
      </c>
      <c r="G897">
        <v>0.15500000000000003</v>
      </c>
      <c r="H897" t="str">
        <f t="shared" si="52"/>
        <v>ГРС Малая Вишера</v>
      </c>
      <c r="I897" t="str">
        <f t="shared" si="53"/>
        <v>Юнона, 5307006160 Складские помещения (963)</v>
      </c>
      <c r="J897">
        <f t="shared" si="54"/>
        <v>5.5000000000000003E-4</v>
      </c>
      <c r="K897">
        <f t="shared" si="55"/>
        <v>1.5500000000000003E-4</v>
      </c>
    </row>
    <row r="898" spans="1:11" ht="30" x14ac:dyDescent="0.25">
      <c r="A898" s="13" t="s">
        <v>241</v>
      </c>
      <c r="B898" s="13" t="s">
        <v>749</v>
      </c>
      <c r="C898" s="13" t="s">
        <v>1136</v>
      </c>
      <c r="D898" s="28">
        <v>971</v>
      </c>
      <c r="E898" s="38">
        <v>7</v>
      </c>
      <c r="F898">
        <v>0.115</v>
      </c>
      <c r="G898">
        <v>0</v>
      </c>
      <c r="H898" t="str">
        <f t="shared" ref="H898:H961" si="56">CONCATENATE("ГРС"," ",B898)</f>
        <v>ГРС Окуловка</v>
      </c>
      <c r="I898" t="str">
        <f t="shared" ref="I898:I961" si="57">CONCATENATE(A898," ",C898)</f>
        <v>РОСТО (Окуловка), 5311007375 Автошкола (971)</v>
      </c>
      <c r="J898">
        <f t="shared" ref="J898:J961" si="58">F898/1000</f>
        <v>1.15E-4</v>
      </c>
      <c r="K898">
        <f t="shared" ref="K898:K961" si="59">G898/1000</f>
        <v>0</v>
      </c>
    </row>
    <row r="899" spans="1:11" ht="30" x14ac:dyDescent="0.25">
      <c r="A899" s="13" t="s">
        <v>242</v>
      </c>
      <c r="B899" s="13" t="s">
        <v>742</v>
      </c>
      <c r="C899" s="13" t="s">
        <v>1137</v>
      </c>
      <c r="D899" s="28">
        <v>972</v>
      </c>
      <c r="E899" s="38">
        <v>7</v>
      </c>
      <c r="F899">
        <v>0.24</v>
      </c>
      <c r="G899">
        <v>0.184</v>
      </c>
      <c r="H899" t="str">
        <f t="shared" si="56"/>
        <v>ГРС Новгород-2</v>
      </c>
      <c r="I899" t="str">
        <f t="shared" si="57"/>
        <v>Хелпер, 5321037273 Центр "Хелпер" (972)</v>
      </c>
      <c r="J899">
        <f t="shared" si="58"/>
        <v>2.3999999999999998E-4</v>
      </c>
      <c r="K899">
        <f t="shared" si="59"/>
        <v>1.84E-4</v>
      </c>
    </row>
    <row r="900" spans="1:11" ht="30" x14ac:dyDescent="0.25">
      <c r="A900" s="13" t="s">
        <v>244</v>
      </c>
      <c r="B900" s="13" t="s">
        <v>730</v>
      </c>
      <c r="C900" s="13" t="s">
        <v>1140</v>
      </c>
      <c r="D900" s="28">
        <v>977</v>
      </c>
      <c r="E900" s="38">
        <v>7</v>
      </c>
      <c r="F900">
        <v>0.3</v>
      </c>
      <c r="G900">
        <v>0</v>
      </c>
      <c r="H900" t="str">
        <f t="shared" si="56"/>
        <v>ГРС Боровичи</v>
      </c>
      <c r="I900" t="str">
        <f t="shared" si="57"/>
        <v>ИП Васильев А. А., 532000233234 Автомастерская (977)</v>
      </c>
      <c r="J900">
        <f t="shared" si="58"/>
        <v>2.9999999999999997E-4</v>
      </c>
      <c r="K900">
        <f t="shared" si="59"/>
        <v>0</v>
      </c>
    </row>
    <row r="901" spans="1:11" ht="45" x14ac:dyDescent="0.25">
      <c r="A901" s="13" t="s">
        <v>248</v>
      </c>
      <c r="B901" s="13" t="s">
        <v>728</v>
      </c>
      <c r="C901" s="13" t="s">
        <v>1144</v>
      </c>
      <c r="D901" s="28">
        <v>987</v>
      </c>
      <c r="E901" s="38">
        <v>7</v>
      </c>
      <c r="F901">
        <v>0.53</v>
      </c>
      <c r="G901">
        <v>0.58499999999999996</v>
      </c>
      <c r="H901" t="str">
        <f t="shared" si="56"/>
        <v>ГРС Новгород-1</v>
      </c>
      <c r="I901" t="str">
        <f t="shared" si="57"/>
        <v>Дано, 5310000401 Цех металлопроката (987)</v>
      </c>
      <c r="J901">
        <f t="shared" si="58"/>
        <v>5.2999999999999998E-4</v>
      </c>
      <c r="K901">
        <f t="shared" si="59"/>
        <v>5.8500000000000002E-4</v>
      </c>
    </row>
    <row r="902" spans="1:11" ht="45" x14ac:dyDescent="0.25">
      <c r="A902" s="13" t="s">
        <v>251</v>
      </c>
      <c r="B902" s="13" t="s">
        <v>730</v>
      </c>
      <c r="C902" s="13" t="s">
        <v>1147</v>
      </c>
      <c r="D902" s="28">
        <v>994</v>
      </c>
      <c r="E902" s="38">
        <v>7</v>
      </c>
      <c r="F902">
        <v>1.4550000000000001</v>
      </c>
      <c r="G902">
        <v>0</v>
      </c>
      <c r="H902" t="str">
        <f t="shared" si="56"/>
        <v>ГРС Боровичи</v>
      </c>
      <c r="I902" t="str">
        <f t="shared" si="57"/>
        <v>Центр по работе с населением, 5320020090 Мемориал "Вечный огонь" (994)</v>
      </c>
      <c r="J902">
        <f t="shared" si="58"/>
        <v>1.4550000000000001E-3</v>
      </c>
      <c r="K902">
        <f t="shared" si="59"/>
        <v>0</v>
      </c>
    </row>
    <row r="903" spans="1:11" ht="45" x14ac:dyDescent="0.25">
      <c r="A903" s="13" t="s">
        <v>253</v>
      </c>
      <c r="B903" s="13" t="s">
        <v>730</v>
      </c>
      <c r="C903" s="13" t="s">
        <v>1149</v>
      </c>
      <c r="D903" s="28">
        <v>998</v>
      </c>
      <c r="E903" s="38">
        <v>7</v>
      </c>
      <c r="F903">
        <v>0.81</v>
      </c>
      <c r="G903">
        <v>0.38400000000000001</v>
      </c>
      <c r="H903" t="str">
        <f t="shared" si="56"/>
        <v>ГРС Боровичи</v>
      </c>
      <c r="I903" t="str">
        <f t="shared" si="57"/>
        <v>Психдиспансер (Боровичи), 5320000778 Помещение стационара (998)</v>
      </c>
      <c r="J903">
        <f t="shared" si="58"/>
        <v>8.1000000000000006E-4</v>
      </c>
      <c r="K903">
        <f t="shared" si="59"/>
        <v>3.8400000000000001E-4</v>
      </c>
    </row>
    <row r="904" spans="1:11" ht="30" x14ac:dyDescent="0.25">
      <c r="A904" s="19" t="s">
        <v>670</v>
      </c>
      <c r="B904" s="19" t="s">
        <v>726</v>
      </c>
      <c r="C904" s="19" t="s">
        <v>992</v>
      </c>
      <c r="D904" s="19">
        <v>1125</v>
      </c>
      <c r="E904" s="38">
        <v>7</v>
      </c>
      <c r="F904">
        <v>0.1</v>
      </c>
      <c r="G904">
        <v>0</v>
      </c>
      <c r="H904" t="str">
        <f t="shared" si="56"/>
        <v>ГРС Малая Вишера</v>
      </c>
      <c r="I904" t="str">
        <f t="shared" si="57"/>
        <v>Останин Алексей Федорович Магазин</v>
      </c>
      <c r="J904">
        <f t="shared" si="58"/>
        <v>1E-4</v>
      </c>
      <c r="K904">
        <f t="shared" si="59"/>
        <v>0</v>
      </c>
    </row>
    <row r="905" spans="1:11" ht="30" x14ac:dyDescent="0.25">
      <c r="A905" s="24" t="s">
        <v>696</v>
      </c>
      <c r="B905" s="24" t="s">
        <v>728</v>
      </c>
      <c r="C905" s="24" t="s">
        <v>1805</v>
      </c>
      <c r="D905" s="24">
        <v>2705</v>
      </c>
      <c r="E905" s="48">
        <v>7</v>
      </c>
      <c r="F905">
        <v>1</v>
      </c>
      <c r="G905">
        <v>0.64999999999999991</v>
      </c>
      <c r="H905" t="str">
        <f t="shared" si="56"/>
        <v>ГРС Новгород-1</v>
      </c>
      <c r="I905" t="str">
        <f t="shared" si="57"/>
        <v>Бадак Олег Сергеевич Дом для приема гостей</v>
      </c>
      <c r="J905">
        <f t="shared" si="58"/>
        <v>1E-3</v>
      </c>
      <c r="K905">
        <f t="shared" si="59"/>
        <v>6.4999999999999986E-4</v>
      </c>
    </row>
    <row r="906" spans="1:11" ht="45" x14ac:dyDescent="0.25">
      <c r="A906" s="13" t="s">
        <v>697</v>
      </c>
      <c r="B906" s="17" t="s">
        <v>728</v>
      </c>
      <c r="C906" s="13" t="s">
        <v>1425</v>
      </c>
      <c r="D906" s="19">
        <v>2720</v>
      </c>
      <c r="E906" s="41">
        <v>7</v>
      </c>
      <c r="F906">
        <v>0.80200000000000005</v>
      </c>
      <c r="G906">
        <v>0</v>
      </c>
      <c r="H906" t="str">
        <f t="shared" si="56"/>
        <v>ГРС Новгород-1</v>
      </c>
      <c r="I906" t="str">
        <f t="shared" si="57"/>
        <v>Буравченко Валерий Алексеевич, 532110753941 Нежилое помещение</v>
      </c>
      <c r="J906">
        <f t="shared" si="58"/>
        <v>8.0200000000000009E-4</v>
      </c>
      <c r="K906">
        <f t="shared" si="59"/>
        <v>0</v>
      </c>
    </row>
    <row r="907" spans="1:11" ht="30" x14ac:dyDescent="0.25">
      <c r="A907" s="25" t="s">
        <v>720</v>
      </c>
      <c r="B907" s="25"/>
      <c r="C907" s="25" t="s">
        <v>1425</v>
      </c>
      <c r="D907" s="17">
        <v>2725</v>
      </c>
      <c r="E907" s="49">
        <v>7</v>
      </c>
      <c r="F907">
        <v>0.30000000000000004</v>
      </c>
      <c r="G907">
        <v>0</v>
      </c>
      <c r="H907" t="str">
        <f t="shared" si="56"/>
        <v xml:space="preserve">ГРС </v>
      </c>
      <c r="I907" t="str">
        <f t="shared" si="57"/>
        <v>Управляющая компания"Вече-3 Нежилое помещение</v>
      </c>
      <c r="J907">
        <f t="shared" si="58"/>
        <v>3.0000000000000003E-4</v>
      </c>
      <c r="K907">
        <f t="shared" si="59"/>
        <v>0</v>
      </c>
    </row>
    <row r="908" spans="1:11" ht="30" x14ac:dyDescent="0.25">
      <c r="A908" s="25" t="s">
        <v>698</v>
      </c>
      <c r="B908" s="25" t="s">
        <v>855</v>
      </c>
      <c r="C908" s="25" t="s">
        <v>1811</v>
      </c>
      <c r="D908" s="25">
        <v>2729</v>
      </c>
      <c r="E908" s="49">
        <v>7</v>
      </c>
      <c r="F908">
        <v>0</v>
      </c>
      <c r="G908">
        <v>0.126</v>
      </c>
      <c r="H908" t="str">
        <f t="shared" si="56"/>
        <v>ГРС Валдай</v>
      </c>
      <c r="I908" t="str">
        <f t="shared" si="57"/>
        <v>Приход во имя Петра и Павла Воскресная школа</v>
      </c>
      <c r="J908">
        <f t="shared" si="58"/>
        <v>0</v>
      </c>
      <c r="K908">
        <f t="shared" si="59"/>
        <v>1.26E-4</v>
      </c>
    </row>
    <row r="909" spans="1:11" ht="30" x14ac:dyDescent="0.25">
      <c r="A909" s="25" t="s">
        <v>699</v>
      </c>
      <c r="B909" s="25" t="s">
        <v>730</v>
      </c>
      <c r="C909" s="25" t="s">
        <v>1812</v>
      </c>
      <c r="D909" s="25">
        <v>2731</v>
      </c>
      <c r="E909" s="49">
        <v>7</v>
      </c>
      <c r="F909">
        <v>4.8000000000000001E-2</v>
      </c>
      <c r="G909">
        <v>8.5999999999999993E-2</v>
      </c>
      <c r="H909" t="str">
        <f t="shared" si="56"/>
        <v>ГРС Боровичи</v>
      </c>
      <c r="I909" t="str">
        <f t="shared" si="57"/>
        <v>Мамедов Олег Оскарович Здание магазина</v>
      </c>
      <c r="J909">
        <f t="shared" si="58"/>
        <v>4.8000000000000001E-5</v>
      </c>
      <c r="K909">
        <f t="shared" si="59"/>
        <v>8.599999999999999E-5</v>
      </c>
    </row>
    <row r="910" spans="1:11" ht="30" x14ac:dyDescent="0.25">
      <c r="A910" s="25" t="s">
        <v>584</v>
      </c>
      <c r="B910" s="25" t="s">
        <v>728</v>
      </c>
      <c r="C910" s="25" t="s">
        <v>1425</v>
      </c>
      <c r="D910" s="25">
        <v>2736</v>
      </c>
      <c r="E910" s="49">
        <v>7</v>
      </c>
      <c r="F910">
        <v>5</v>
      </c>
      <c r="G910">
        <v>0.21000000000000002</v>
      </c>
      <c r="H910" t="str">
        <f t="shared" si="56"/>
        <v>ГРС Новгород-1</v>
      </c>
      <c r="I910" t="str">
        <f t="shared" si="57"/>
        <v>ИП Осипов М.Р. Нежилое помещение</v>
      </c>
      <c r="J910">
        <f t="shared" si="58"/>
        <v>5.0000000000000001E-3</v>
      </c>
      <c r="K910">
        <f t="shared" si="59"/>
        <v>2.1000000000000001E-4</v>
      </c>
    </row>
    <row r="911" spans="1:11" ht="30" x14ac:dyDescent="0.25">
      <c r="A911" s="24" t="s">
        <v>722</v>
      </c>
      <c r="B911" s="24" t="s">
        <v>730</v>
      </c>
      <c r="C911" s="24" t="s">
        <v>1425</v>
      </c>
      <c r="D911" s="24">
        <v>2741</v>
      </c>
      <c r="E911" s="48">
        <v>7</v>
      </c>
      <c r="F911">
        <v>0.75</v>
      </c>
      <c r="G911">
        <v>0</v>
      </c>
      <c r="H911" t="str">
        <f t="shared" si="56"/>
        <v>ГРС Боровичи</v>
      </c>
      <c r="I911" t="str">
        <f t="shared" si="57"/>
        <v>Неодент Нежилое помещение</v>
      </c>
      <c r="J911">
        <f t="shared" si="58"/>
        <v>7.5000000000000002E-4</v>
      </c>
      <c r="K911">
        <f t="shared" si="59"/>
        <v>0</v>
      </c>
    </row>
    <row r="912" spans="1:11" ht="30" x14ac:dyDescent="0.25">
      <c r="A912" s="22" t="s">
        <v>2874</v>
      </c>
      <c r="B912" s="22" t="s">
        <v>742</v>
      </c>
      <c r="C912" s="22" t="s">
        <v>1425</v>
      </c>
      <c r="D912" s="22">
        <v>2763</v>
      </c>
      <c r="E912" s="45">
        <v>7</v>
      </c>
      <c r="F912">
        <v>0</v>
      </c>
      <c r="G912">
        <v>5.5270000000000001</v>
      </c>
      <c r="H912" t="str">
        <f t="shared" si="56"/>
        <v>ГРС Новгород-2</v>
      </c>
      <c r="I912" t="str">
        <f t="shared" si="57"/>
        <v>Анашкин Сергей Владимирович Нежилое помещение</v>
      </c>
      <c r="J912">
        <f t="shared" si="58"/>
        <v>0</v>
      </c>
      <c r="K912">
        <f t="shared" si="59"/>
        <v>5.5269999999999998E-3</v>
      </c>
    </row>
    <row r="913" spans="1:11" ht="45" x14ac:dyDescent="0.25">
      <c r="A913" s="22" t="s">
        <v>2875</v>
      </c>
      <c r="B913" s="22" t="s">
        <v>762</v>
      </c>
      <c r="C913" s="22" t="s">
        <v>3561</v>
      </c>
      <c r="D913" s="22">
        <v>2765</v>
      </c>
      <c r="E913" s="45">
        <v>7</v>
      </c>
      <c r="F913">
        <v>0.7</v>
      </c>
      <c r="G913">
        <v>0.35499999999999998</v>
      </c>
      <c r="H913" t="str">
        <f t="shared" si="56"/>
        <v>ГРС Чудово</v>
      </c>
      <c r="I913" t="str">
        <f t="shared" si="57"/>
        <v>Меркулов Александр Евгеньевич Столовая</v>
      </c>
      <c r="J913">
        <f t="shared" si="58"/>
        <v>6.9999999999999999E-4</v>
      </c>
      <c r="K913">
        <f t="shared" si="59"/>
        <v>3.5499999999999996E-4</v>
      </c>
    </row>
    <row r="914" spans="1:11" ht="30" x14ac:dyDescent="0.25">
      <c r="A914" s="22" t="s">
        <v>2876</v>
      </c>
      <c r="B914" s="22" t="s">
        <v>728</v>
      </c>
      <c r="C914" s="22" t="s">
        <v>1425</v>
      </c>
      <c r="D914" s="22">
        <v>2766</v>
      </c>
      <c r="E914" s="45">
        <v>7</v>
      </c>
      <c r="F914">
        <v>0.1</v>
      </c>
      <c r="G914">
        <v>0</v>
      </c>
      <c r="H914" t="str">
        <f t="shared" si="56"/>
        <v>ГРС Новгород-1</v>
      </c>
      <c r="I914" t="str">
        <f t="shared" si="57"/>
        <v>ИП Мережин Кирилл Евгеньевич Нежилое помещение</v>
      </c>
      <c r="J914">
        <f t="shared" si="58"/>
        <v>1E-4</v>
      </c>
      <c r="K914">
        <f t="shared" si="59"/>
        <v>0</v>
      </c>
    </row>
    <row r="915" spans="1:11" ht="30" x14ac:dyDescent="0.25">
      <c r="A915" s="22" t="s">
        <v>2877</v>
      </c>
      <c r="B915" s="22" t="s">
        <v>1525</v>
      </c>
      <c r="C915" s="22" t="s">
        <v>992</v>
      </c>
      <c r="D915" s="22">
        <v>2767</v>
      </c>
      <c r="E915" s="45">
        <v>7</v>
      </c>
      <c r="F915">
        <v>0.89999999999999991</v>
      </c>
      <c r="G915">
        <v>0.156</v>
      </c>
      <c r="H915" t="str">
        <f t="shared" si="56"/>
        <v>ГРС Волот</v>
      </c>
      <c r="I915" t="str">
        <f t="shared" si="57"/>
        <v>ИП Карапетян Анна Григорьевна Магазин</v>
      </c>
      <c r="J915">
        <f t="shared" si="58"/>
        <v>8.9999999999999987E-4</v>
      </c>
      <c r="K915">
        <f t="shared" si="59"/>
        <v>1.56E-4</v>
      </c>
    </row>
    <row r="916" spans="1:11" ht="30" x14ac:dyDescent="0.25">
      <c r="A916" s="16" t="s">
        <v>2880</v>
      </c>
      <c r="B916" s="16" t="s">
        <v>728</v>
      </c>
      <c r="C916" s="16" t="s">
        <v>1425</v>
      </c>
      <c r="D916" s="16">
        <v>2770</v>
      </c>
      <c r="E916" s="40">
        <v>7</v>
      </c>
      <c r="F916">
        <v>0.30000000000000004</v>
      </c>
      <c r="G916">
        <v>0</v>
      </c>
      <c r="H916" t="str">
        <f t="shared" si="56"/>
        <v>ГРС Новгород-1</v>
      </c>
      <c r="I916" t="str">
        <f t="shared" si="57"/>
        <v>Минутка Нежилое помещение</v>
      </c>
      <c r="J916">
        <f t="shared" si="58"/>
        <v>3.0000000000000003E-4</v>
      </c>
      <c r="K916">
        <f t="shared" si="59"/>
        <v>0</v>
      </c>
    </row>
    <row r="917" spans="1:11" ht="30" x14ac:dyDescent="0.25">
      <c r="A917" s="20" t="s">
        <v>2881</v>
      </c>
      <c r="B917" s="20" t="s">
        <v>730</v>
      </c>
      <c r="C917" s="20" t="s">
        <v>1425</v>
      </c>
      <c r="D917" s="20">
        <v>2771</v>
      </c>
      <c r="E917" s="44" t="s">
        <v>3567</v>
      </c>
      <c r="F917">
        <v>0.3</v>
      </c>
      <c r="G917">
        <v>0.113</v>
      </c>
      <c r="H917" t="str">
        <f t="shared" si="56"/>
        <v>ГРС Боровичи</v>
      </c>
      <c r="I917" t="str">
        <f t="shared" si="57"/>
        <v>Вихрова Людмила Григорьевна Нежилое помещение</v>
      </c>
      <c r="J917">
        <f t="shared" si="58"/>
        <v>2.9999999999999997E-4</v>
      </c>
      <c r="K917">
        <f t="shared" si="59"/>
        <v>1.1300000000000001E-4</v>
      </c>
    </row>
    <row r="918" spans="1:11" ht="15.75" x14ac:dyDescent="0.25">
      <c r="A918" s="20" t="s">
        <v>2885</v>
      </c>
      <c r="B918" s="20" t="s">
        <v>855</v>
      </c>
      <c r="C918" s="20" t="s">
        <v>807</v>
      </c>
      <c r="D918" s="20">
        <v>2777</v>
      </c>
      <c r="E918" s="44">
        <v>7</v>
      </c>
      <c r="F918">
        <v>1.5</v>
      </c>
      <c r="G918">
        <v>0.2</v>
      </c>
      <c r="H918" t="str">
        <f t="shared" si="56"/>
        <v>ГРС Валдай</v>
      </c>
      <c r="I918" t="str">
        <f t="shared" si="57"/>
        <v>Боровичигазстрой Котельная</v>
      </c>
      <c r="J918">
        <f t="shared" si="58"/>
        <v>1.5E-3</v>
      </c>
      <c r="K918">
        <f t="shared" si="59"/>
        <v>2.0000000000000001E-4</v>
      </c>
    </row>
    <row r="919" spans="1:11" ht="15.75" x14ac:dyDescent="0.25">
      <c r="A919" s="23" t="s">
        <v>2889</v>
      </c>
      <c r="B919" s="23" t="s">
        <v>730</v>
      </c>
      <c r="C919" s="23" t="s">
        <v>3565</v>
      </c>
      <c r="D919" s="23">
        <v>2782</v>
      </c>
      <c r="E919" s="47">
        <v>7</v>
      </c>
      <c r="F919">
        <v>0.01</v>
      </c>
      <c r="G919">
        <v>0</v>
      </c>
      <c r="H919" t="str">
        <f t="shared" si="56"/>
        <v>ГРС Боровичи</v>
      </c>
      <c r="I919" t="str">
        <f t="shared" si="57"/>
        <v>ИП Мойсеенко Е. П. Здание аптеки</v>
      </c>
      <c r="J919">
        <f t="shared" si="58"/>
        <v>1.0000000000000001E-5</v>
      </c>
      <c r="K919">
        <f t="shared" si="59"/>
        <v>0</v>
      </c>
    </row>
    <row r="920" spans="1:11" ht="15.75" x14ac:dyDescent="0.25">
      <c r="A920" s="23" t="s">
        <v>2890</v>
      </c>
      <c r="B920" s="23" t="s">
        <v>730</v>
      </c>
      <c r="C920" s="23" t="s">
        <v>3566</v>
      </c>
      <c r="D920" s="23">
        <v>2783</v>
      </c>
      <c r="E920" s="47">
        <v>7</v>
      </c>
      <c r="F920">
        <v>0.4</v>
      </c>
      <c r="G920">
        <v>0</v>
      </c>
      <c r="H920" t="str">
        <f t="shared" si="56"/>
        <v>ГРС Боровичи</v>
      </c>
      <c r="I920" t="str">
        <f t="shared" si="57"/>
        <v>Боровичи-мебель Жилой дом</v>
      </c>
      <c r="J920">
        <f t="shared" si="58"/>
        <v>4.0000000000000002E-4</v>
      </c>
      <c r="K920">
        <f t="shared" si="59"/>
        <v>0</v>
      </c>
    </row>
    <row r="921" spans="1:11" ht="45" x14ac:dyDescent="0.25">
      <c r="A921" s="13" t="s">
        <v>254</v>
      </c>
      <c r="B921" s="13" t="s">
        <v>728</v>
      </c>
      <c r="C921" s="13" t="s">
        <v>1150</v>
      </c>
      <c r="D921" s="13" t="s">
        <v>2893</v>
      </c>
      <c r="E921" s="38">
        <v>7</v>
      </c>
      <c r="F921">
        <v>1.248</v>
      </c>
      <c r="G921">
        <v>1.248</v>
      </c>
      <c r="H921" t="str">
        <f t="shared" si="56"/>
        <v>ГРС Новгород-1</v>
      </c>
      <c r="I921" t="str">
        <f t="shared" si="57"/>
        <v>МСЧ МВД России по Новгородской области, 5321107379 Поликлиника УВД (1 001)</v>
      </c>
      <c r="J921">
        <f t="shared" si="58"/>
        <v>1.248E-3</v>
      </c>
      <c r="K921">
        <f t="shared" si="59"/>
        <v>1.248E-3</v>
      </c>
    </row>
    <row r="922" spans="1:11" ht="45" x14ac:dyDescent="0.25">
      <c r="A922" s="13" t="s">
        <v>667</v>
      </c>
      <c r="B922" s="13" t="s">
        <v>730</v>
      </c>
      <c r="C922" s="13" t="s">
        <v>1158</v>
      </c>
      <c r="D922" s="13" t="s">
        <v>2901</v>
      </c>
      <c r="E922" s="38">
        <v>7</v>
      </c>
      <c r="F922">
        <v>0</v>
      </c>
      <c r="G922">
        <v>6.0999999999999999E-2</v>
      </c>
      <c r="H922" t="str">
        <f t="shared" si="56"/>
        <v>ГРС Боровичи</v>
      </c>
      <c r="I922" t="str">
        <f t="shared" si="57"/>
        <v>Березкина Олеся Юрьевна, 532008406538 Кафе (1 021)</v>
      </c>
      <c r="J922">
        <f t="shared" si="58"/>
        <v>0</v>
      </c>
      <c r="K922">
        <f t="shared" si="59"/>
        <v>6.0999999999999999E-5</v>
      </c>
    </row>
    <row r="923" spans="1:11" ht="90" x14ac:dyDescent="0.25">
      <c r="A923" s="13" t="s">
        <v>668</v>
      </c>
      <c r="B923" s="13" t="s">
        <v>730</v>
      </c>
      <c r="C923" s="13" t="s">
        <v>1162</v>
      </c>
      <c r="D923" s="13" t="s">
        <v>2905</v>
      </c>
      <c r="E923" s="38">
        <v>7</v>
      </c>
      <c r="F923">
        <v>6.0000000000000005E-2</v>
      </c>
      <c r="G923">
        <v>3.5999999999999997E-2</v>
      </c>
      <c r="H923" t="str">
        <f t="shared" si="56"/>
        <v>ГРС Боровичи</v>
      </c>
      <c r="I923" t="str">
        <f t="shared" si="57"/>
        <v>Местная религиозная организация Свидетелей Иеговы г. Сосновый Бор, 4714012746 Офисное здание (1 036)</v>
      </c>
      <c r="J923">
        <f t="shared" si="58"/>
        <v>6.0000000000000002E-5</v>
      </c>
      <c r="K923">
        <f t="shared" si="59"/>
        <v>3.5999999999999994E-5</v>
      </c>
    </row>
    <row r="924" spans="1:11" ht="30" x14ac:dyDescent="0.25">
      <c r="A924" s="13" t="s">
        <v>260</v>
      </c>
      <c r="B924" s="13" t="s">
        <v>728</v>
      </c>
      <c r="C924" s="13" t="s">
        <v>1163</v>
      </c>
      <c r="D924" s="13" t="s">
        <v>2906</v>
      </c>
      <c r="E924" s="38">
        <v>7</v>
      </c>
      <c r="F924">
        <v>0.6180000000000001</v>
      </c>
      <c r="G924">
        <v>0</v>
      </c>
      <c r="H924" t="str">
        <f t="shared" si="56"/>
        <v>ГРС Новгород-1</v>
      </c>
      <c r="I924" t="str">
        <f t="shared" si="57"/>
        <v>ИП Петра Ю.И., 531000011254 Котельная (1 037)</v>
      </c>
      <c r="J924">
        <f t="shared" si="58"/>
        <v>6.1800000000000006E-4</v>
      </c>
      <c r="K924">
        <f t="shared" si="59"/>
        <v>0</v>
      </c>
    </row>
    <row r="925" spans="1:11" ht="45" x14ac:dyDescent="0.25">
      <c r="A925" s="13" t="s">
        <v>263</v>
      </c>
      <c r="B925" s="13" t="s">
        <v>728</v>
      </c>
      <c r="C925" s="13" t="s">
        <v>1166</v>
      </c>
      <c r="D925" s="13" t="s">
        <v>2909</v>
      </c>
      <c r="E925" s="38">
        <v>7</v>
      </c>
      <c r="F925">
        <v>2.4E-2</v>
      </c>
      <c r="G925">
        <v>0</v>
      </c>
      <c r="H925" t="str">
        <f t="shared" si="56"/>
        <v>ГРС Новгород-1</v>
      </c>
      <c r="I925" t="str">
        <f t="shared" si="57"/>
        <v>Белозёрова Зинаида Леонидовна, 532106151743 Парикмахерская (1 041)</v>
      </c>
      <c r="J925">
        <f t="shared" si="58"/>
        <v>2.4000000000000001E-5</v>
      </c>
      <c r="K925">
        <f t="shared" si="59"/>
        <v>0</v>
      </c>
    </row>
    <row r="926" spans="1:11" ht="30" x14ac:dyDescent="0.25">
      <c r="A926" s="13" t="s">
        <v>267</v>
      </c>
      <c r="B926" s="13" t="s">
        <v>726</v>
      </c>
      <c r="C926" s="13" t="s">
        <v>1169</v>
      </c>
      <c r="D926" s="13" t="s">
        <v>2912</v>
      </c>
      <c r="E926" s="38">
        <v>7</v>
      </c>
      <c r="F926">
        <v>0.15</v>
      </c>
      <c r="G926">
        <v>0</v>
      </c>
      <c r="H926" t="str">
        <f t="shared" si="56"/>
        <v>ГРС Малая Вишера</v>
      </c>
      <c r="I926" t="str">
        <f t="shared" si="57"/>
        <v>Новгородфармация (ОАО), 5321132777 Аптека (1 049)</v>
      </c>
      <c r="J926">
        <f t="shared" si="58"/>
        <v>1.4999999999999999E-4</v>
      </c>
      <c r="K926">
        <f t="shared" si="59"/>
        <v>0</v>
      </c>
    </row>
    <row r="927" spans="1:11" ht="30" x14ac:dyDescent="0.25">
      <c r="A927" s="13" t="s">
        <v>267</v>
      </c>
      <c r="B927" s="13" t="s">
        <v>948</v>
      </c>
      <c r="C927" s="13" t="s">
        <v>1170</v>
      </c>
      <c r="D927" s="13" t="s">
        <v>2913</v>
      </c>
      <c r="E927" s="38">
        <v>7</v>
      </c>
      <c r="F927">
        <v>0.63300000000000001</v>
      </c>
      <c r="G927">
        <v>0.63300000000000001</v>
      </c>
      <c r="H927" t="str">
        <f t="shared" si="56"/>
        <v>ГРС Парфино</v>
      </c>
      <c r="I927" t="str">
        <f t="shared" si="57"/>
        <v>Новгородфармация (ОАО), 5321132777 Аптека №33 (1 052)</v>
      </c>
      <c r="J927">
        <f t="shared" si="58"/>
        <v>6.3299999999999999E-4</v>
      </c>
      <c r="K927">
        <f t="shared" si="59"/>
        <v>6.3299999999999999E-4</v>
      </c>
    </row>
    <row r="928" spans="1:11" ht="15.75" x14ac:dyDescent="0.25">
      <c r="A928" s="13" t="s">
        <v>270</v>
      </c>
      <c r="B928" s="13" t="s">
        <v>730</v>
      </c>
      <c r="C928" s="13" t="s">
        <v>1173</v>
      </c>
      <c r="D928" s="13" t="s">
        <v>2916</v>
      </c>
      <c r="E928" s="38">
        <v>7</v>
      </c>
      <c r="F928">
        <v>0.5</v>
      </c>
      <c r="G928">
        <v>4.4999999999999998E-2</v>
      </c>
      <c r="H928" t="str">
        <f t="shared" si="56"/>
        <v>ГРС Боровичи</v>
      </c>
      <c r="I928" t="str">
        <f t="shared" si="57"/>
        <v>Фокс ПК, 5320017490 Магазин (1 059)</v>
      </c>
      <c r="J928">
        <f t="shared" si="58"/>
        <v>5.0000000000000001E-4</v>
      </c>
      <c r="K928">
        <f t="shared" si="59"/>
        <v>4.4999999999999996E-5</v>
      </c>
    </row>
    <row r="929" spans="1:11" ht="30" x14ac:dyDescent="0.25">
      <c r="A929" s="13" t="s">
        <v>271</v>
      </c>
      <c r="B929" s="13" t="s">
        <v>762</v>
      </c>
      <c r="C929" s="13" t="s">
        <v>1174</v>
      </c>
      <c r="D929" s="13" t="s">
        <v>2917</v>
      </c>
      <c r="E929" s="38">
        <v>7</v>
      </c>
      <c r="F929">
        <v>0.14000000000000001</v>
      </c>
      <c r="G929">
        <v>0</v>
      </c>
      <c r="H929" t="str">
        <f t="shared" si="56"/>
        <v>ГРС Чудово</v>
      </c>
      <c r="I929" t="str">
        <f t="shared" si="57"/>
        <v>ИП Кушелков Н.Н., 532200098247 Магазин (1 061)</v>
      </c>
      <c r="J929">
        <f t="shared" si="58"/>
        <v>1.4000000000000001E-4</v>
      </c>
      <c r="K929">
        <f t="shared" si="59"/>
        <v>0</v>
      </c>
    </row>
    <row r="930" spans="1:11" ht="30" x14ac:dyDescent="0.25">
      <c r="A930" s="13" t="s">
        <v>272</v>
      </c>
      <c r="B930" s="13" t="s">
        <v>744</v>
      </c>
      <c r="C930" s="13" t="s">
        <v>1175</v>
      </c>
      <c r="D930" s="13" t="s">
        <v>2918</v>
      </c>
      <c r="E930" s="38">
        <v>7</v>
      </c>
      <c r="F930">
        <v>0.2</v>
      </c>
      <c r="G930">
        <v>0</v>
      </c>
      <c r="H930" t="str">
        <f t="shared" si="56"/>
        <v>ГРС Старая Русса</v>
      </c>
      <c r="I930" t="str">
        <f t="shared" si="57"/>
        <v>ИП Степанов В.Ф., 532200222617 Магазин (1 062)</v>
      </c>
      <c r="J930">
        <f t="shared" si="58"/>
        <v>2.0000000000000001E-4</v>
      </c>
      <c r="K930">
        <f t="shared" si="59"/>
        <v>0</v>
      </c>
    </row>
    <row r="931" spans="1:11" ht="30" x14ac:dyDescent="0.25">
      <c r="A931" s="13" t="s">
        <v>147</v>
      </c>
      <c r="B931" s="13" t="s">
        <v>726</v>
      </c>
      <c r="C931" s="13" t="s">
        <v>1176</v>
      </c>
      <c r="D931" s="13" t="s">
        <v>2919</v>
      </c>
      <c r="E931" s="38">
        <v>7</v>
      </c>
      <c r="F931">
        <v>0.4</v>
      </c>
      <c r="G931">
        <v>0</v>
      </c>
      <c r="H931" t="str">
        <f t="shared" si="56"/>
        <v>ГРС Малая Вишера</v>
      </c>
      <c r="I931" t="str">
        <f t="shared" si="57"/>
        <v>Хлебня (ООО), 5307007446 Магазин (1 066)</v>
      </c>
      <c r="J931">
        <f t="shared" si="58"/>
        <v>4.0000000000000002E-4</v>
      </c>
      <c r="K931">
        <f t="shared" si="59"/>
        <v>0</v>
      </c>
    </row>
    <row r="932" spans="1:11" ht="30" x14ac:dyDescent="0.25">
      <c r="A932" s="13" t="s">
        <v>273</v>
      </c>
      <c r="B932" s="13" t="s">
        <v>744</v>
      </c>
      <c r="C932" s="13" t="s">
        <v>1178</v>
      </c>
      <c r="D932" s="13" t="s">
        <v>2921</v>
      </c>
      <c r="E932" s="38">
        <v>7</v>
      </c>
      <c r="F932">
        <v>1</v>
      </c>
      <c r="G932">
        <v>0.6</v>
      </c>
      <c r="H932" t="str">
        <f t="shared" si="56"/>
        <v>ГРС Старая Русса</v>
      </c>
      <c r="I932" t="str">
        <f t="shared" si="57"/>
        <v>Льносемстанция, 5322009991 Помещение станции (1 070)</v>
      </c>
      <c r="J932">
        <f t="shared" si="58"/>
        <v>1E-3</v>
      </c>
      <c r="K932">
        <f t="shared" si="59"/>
        <v>5.9999999999999995E-4</v>
      </c>
    </row>
    <row r="933" spans="1:11" ht="45" x14ac:dyDescent="0.25">
      <c r="A933" s="13" t="s">
        <v>669</v>
      </c>
      <c r="B933" s="13" t="s">
        <v>845</v>
      </c>
      <c r="C933" s="13" t="s">
        <v>1181</v>
      </c>
      <c r="D933" s="13" t="s">
        <v>2924</v>
      </c>
      <c r="E933" s="38">
        <v>7</v>
      </c>
      <c r="F933">
        <v>3.6000000000000004E-2</v>
      </c>
      <c r="G933">
        <v>0.01</v>
      </c>
      <c r="H933" t="str">
        <f t="shared" si="56"/>
        <v>ГРС Новгородский химкомбинат</v>
      </c>
      <c r="I933" t="str">
        <f t="shared" si="57"/>
        <v>ИП Величанская Наталья Викторовна, 532114194229 Магазин (1 079)</v>
      </c>
      <c r="J933">
        <f t="shared" si="58"/>
        <v>3.6000000000000001E-5</v>
      </c>
      <c r="K933">
        <f t="shared" si="59"/>
        <v>1.0000000000000001E-5</v>
      </c>
    </row>
    <row r="934" spans="1:11" ht="30" x14ac:dyDescent="0.25">
      <c r="A934" s="13" t="s">
        <v>278</v>
      </c>
      <c r="B934" s="13" t="s">
        <v>728</v>
      </c>
      <c r="C934" s="13" t="s">
        <v>1186</v>
      </c>
      <c r="D934" s="13" t="s">
        <v>2929</v>
      </c>
      <c r="E934" s="38">
        <v>7</v>
      </c>
      <c r="F934">
        <v>0.52499999999999991</v>
      </c>
      <c r="G934">
        <v>0.52499999999999991</v>
      </c>
      <c r="H934" t="str">
        <f t="shared" si="56"/>
        <v>ГРС Новгород-1</v>
      </c>
      <c r="I934" t="str">
        <f t="shared" si="57"/>
        <v>Златовласка, 5321051373 Парикмахерская (1 092)</v>
      </c>
      <c r="J934">
        <f t="shared" si="58"/>
        <v>5.2499999999999986E-4</v>
      </c>
      <c r="K934">
        <f t="shared" si="59"/>
        <v>5.2499999999999986E-4</v>
      </c>
    </row>
    <row r="935" spans="1:11" ht="30" x14ac:dyDescent="0.25">
      <c r="A935" s="13" t="s">
        <v>279</v>
      </c>
      <c r="B935" s="13" t="s">
        <v>728</v>
      </c>
      <c r="C935" s="13" t="s">
        <v>1187</v>
      </c>
      <c r="D935" s="13" t="s">
        <v>2930</v>
      </c>
      <c r="E935" s="38">
        <v>7</v>
      </c>
      <c r="F935">
        <v>0.8</v>
      </c>
      <c r="G935">
        <v>0</v>
      </c>
      <c r="H935" t="str">
        <f t="shared" si="56"/>
        <v>ГРС Новгород-1</v>
      </c>
      <c r="I935" t="str">
        <f t="shared" si="57"/>
        <v>ИП Андрианов А.Н., 532110938766 Автомойка (1 097)</v>
      </c>
      <c r="J935">
        <f t="shared" si="58"/>
        <v>8.0000000000000004E-4</v>
      </c>
      <c r="K935">
        <f t="shared" si="59"/>
        <v>0</v>
      </c>
    </row>
    <row r="936" spans="1:11" ht="30" x14ac:dyDescent="0.25">
      <c r="A936" s="13" t="s">
        <v>290</v>
      </c>
      <c r="B936" s="13" t="s">
        <v>744</v>
      </c>
      <c r="C936" s="13" t="s">
        <v>1198</v>
      </c>
      <c r="D936" s="13" t="s">
        <v>2943</v>
      </c>
      <c r="E936" s="38">
        <v>7</v>
      </c>
      <c r="F936">
        <v>0.1</v>
      </c>
      <c r="G936">
        <v>0</v>
      </c>
      <c r="H936" t="str">
        <f t="shared" si="56"/>
        <v>ГРС Старая Русса</v>
      </c>
      <c r="I936" t="str">
        <f t="shared" si="57"/>
        <v>ИП Степанов С. В., 532200007585 Магазин (1 128)</v>
      </c>
      <c r="J936">
        <f t="shared" si="58"/>
        <v>1E-4</v>
      </c>
      <c r="K936">
        <f t="shared" si="59"/>
        <v>0</v>
      </c>
    </row>
    <row r="937" spans="1:11" ht="30" x14ac:dyDescent="0.25">
      <c r="A937" s="13" t="s">
        <v>293</v>
      </c>
      <c r="B937" s="13" t="s">
        <v>730</v>
      </c>
      <c r="C937" s="13" t="s">
        <v>1202</v>
      </c>
      <c r="D937" s="13" t="s">
        <v>2947</v>
      </c>
      <c r="E937" s="38">
        <v>7</v>
      </c>
      <c r="F937">
        <v>0.3</v>
      </c>
      <c r="G937">
        <v>0.105</v>
      </c>
      <c r="H937" t="str">
        <f t="shared" si="56"/>
        <v>ГРС Боровичи</v>
      </c>
      <c r="I937" t="str">
        <f t="shared" si="57"/>
        <v>ИП Петрунин А.П., 532000054203 Офис (1 140)</v>
      </c>
      <c r="J937">
        <f t="shared" si="58"/>
        <v>2.9999999999999997E-4</v>
      </c>
      <c r="K937">
        <f t="shared" si="59"/>
        <v>1.0499999999999999E-4</v>
      </c>
    </row>
    <row r="938" spans="1:11" ht="30" x14ac:dyDescent="0.25">
      <c r="A938" s="13" t="s">
        <v>301</v>
      </c>
      <c r="B938" s="13" t="s">
        <v>742</v>
      </c>
      <c r="C938" s="13" t="s">
        <v>1212</v>
      </c>
      <c r="D938" s="13" t="s">
        <v>2956</v>
      </c>
      <c r="E938" s="38">
        <v>7</v>
      </c>
      <c r="F938">
        <v>0.36</v>
      </c>
      <c r="G938">
        <v>0</v>
      </c>
      <c r="H938" t="str">
        <f t="shared" si="56"/>
        <v>ГРС Новгород-2</v>
      </c>
      <c r="I938" t="str">
        <f t="shared" si="57"/>
        <v>Формат, 5321106294 Административное здание (1 167)</v>
      </c>
      <c r="J938">
        <f t="shared" si="58"/>
        <v>3.5999999999999997E-4</v>
      </c>
      <c r="K938">
        <f t="shared" si="59"/>
        <v>0</v>
      </c>
    </row>
    <row r="939" spans="1:11" ht="45" x14ac:dyDescent="0.25">
      <c r="A939" s="13" t="s">
        <v>559</v>
      </c>
      <c r="B939" s="13" t="s">
        <v>734</v>
      </c>
      <c r="C939" s="13" t="s">
        <v>1213</v>
      </c>
      <c r="D939" s="13" t="s">
        <v>2957</v>
      </c>
      <c r="E939" s="38">
        <v>7</v>
      </c>
      <c r="F939">
        <v>0</v>
      </c>
      <c r="G939">
        <v>0.40500000000000003</v>
      </c>
      <c r="H939" t="str">
        <f t="shared" si="56"/>
        <v>ГРС Короцко</v>
      </c>
      <c r="I939" t="str">
        <f t="shared" si="57"/>
        <v>Спецстройсервис, 5302009200 Офисное помещение (1 168)</v>
      </c>
      <c r="J939">
        <f t="shared" si="58"/>
        <v>0</v>
      </c>
      <c r="K939">
        <f t="shared" si="59"/>
        <v>4.0500000000000003E-4</v>
      </c>
    </row>
    <row r="940" spans="1:11" ht="30" x14ac:dyDescent="0.25">
      <c r="A940" s="13" t="s">
        <v>559</v>
      </c>
      <c r="B940" s="13" t="s">
        <v>734</v>
      </c>
      <c r="C940" s="13" t="s">
        <v>1214</v>
      </c>
      <c r="D940" s="13" t="s">
        <v>2958</v>
      </c>
      <c r="E940" s="38">
        <v>7</v>
      </c>
      <c r="F940">
        <v>0</v>
      </c>
      <c r="G940">
        <v>0.99199999999999999</v>
      </c>
      <c r="H940" t="str">
        <f t="shared" si="56"/>
        <v>ГРС Короцко</v>
      </c>
      <c r="I940" t="str">
        <f t="shared" si="57"/>
        <v>Спецстройсервис, 5302009200 Склад (1 169)</v>
      </c>
      <c r="J940">
        <f t="shared" si="58"/>
        <v>0</v>
      </c>
      <c r="K940">
        <f t="shared" si="59"/>
        <v>9.9200000000000004E-4</v>
      </c>
    </row>
    <row r="941" spans="1:11" ht="15.75" x14ac:dyDescent="0.25">
      <c r="A941" s="13" t="s">
        <v>302</v>
      </c>
      <c r="B941" s="13" t="s">
        <v>728</v>
      </c>
      <c r="C941" s="13" t="s">
        <v>1217</v>
      </c>
      <c r="D941" s="13" t="s">
        <v>2961</v>
      </c>
      <c r="E941" s="38">
        <v>7</v>
      </c>
      <c r="F941">
        <v>0.8</v>
      </c>
      <c r="G941">
        <v>0</v>
      </c>
      <c r="H941" t="str">
        <f t="shared" si="56"/>
        <v>ГРС Новгород-1</v>
      </c>
      <c r="I941" t="str">
        <f t="shared" si="57"/>
        <v>Втормет, 5321034466 Автомойка (1 175)</v>
      </c>
      <c r="J941">
        <f t="shared" si="58"/>
        <v>8.0000000000000004E-4</v>
      </c>
      <c r="K941">
        <f t="shared" si="59"/>
        <v>0</v>
      </c>
    </row>
    <row r="942" spans="1:11" ht="45" x14ac:dyDescent="0.25">
      <c r="A942" s="13" t="s">
        <v>302</v>
      </c>
      <c r="B942" s="13" t="s">
        <v>730</v>
      </c>
      <c r="C942" s="13" t="s">
        <v>1218</v>
      </c>
      <c r="D942" s="13" t="s">
        <v>2962</v>
      </c>
      <c r="E942" s="38">
        <v>7</v>
      </c>
      <c r="F942">
        <v>0.5</v>
      </c>
      <c r="G942">
        <v>0.61799999999999999</v>
      </c>
      <c r="H942" t="str">
        <f t="shared" si="56"/>
        <v>ГРС Боровичи</v>
      </c>
      <c r="I942" t="str">
        <f t="shared" si="57"/>
        <v>Втормет, 5321034466 Офисное помещение (1 177)</v>
      </c>
      <c r="J942">
        <f t="shared" si="58"/>
        <v>5.0000000000000001E-4</v>
      </c>
      <c r="K942">
        <f t="shared" si="59"/>
        <v>6.1799999999999995E-4</v>
      </c>
    </row>
    <row r="943" spans="1:11" ht="30" x14ac:dyDescent="0.25">
      <c r="A943" s="13" t="s">
        <v>303</v>
      </c>
      <c r="B943" s="13" t="s">
        <v>726</v>
      </c>
      <c r="C943" s="13" t="s">
        <v>1219</v>
      </c>
      <c r="D943" s="13" t="s">
        <v>2963</v>
      </c>
      <c r="E943" s="38">
        <v>7</v>
      </c>
      <c r="F943">
        <v>0.35</v>
      </c>
      <c r="G943">
        <v>0</v>
      </c>
      <c r="H943" t="str">
        <f t="shared" si="56"/>
        <v>ГРС Малая Вишера</v>
      </c>
      <c r="I943" t="str">
        <f t="shared" si="57"/>
        <v>ИП Туманова Т.Н., 530700027392 Магазин (1 178)</v>
      </c>
      <c r="J943">
        <f t="shared" si="58"/>
        <v>3.5E-4</v>
      </c>
      <c r="K943">
        <f t="shared" si="59"/>
        <v>0</v>
      </c>
    </row>
    <row r="944" spans="1:11" ht="45" x14ac:dyDescent="0.25">
      <c r="A944" s="13" t="s">
        <v>305</v>
      </c>
      <c r="B944" s="13" t="s">
        <v>744</v>
      </c>
      <c r="C944" s="13" t="s">
        <v>1222</v>
      </c>
      <c r="D944" s="13" t="s">
        <v>2966</v>
      </c>
      <c r="E944" s="38">
        <v>7</v>
      </c>
      <c r="F944">
        <v>0.1</v>
      </c>
      <c r="G944">
        <v>0</v>
      </c>
      <c r="H944" t="str">
        <f t="shared" si="56"/>
        <v>ГРС Старая Русса</v>
      </c>
      <c r="I944" t="str">
        <f t="shared" si="57"/>
        <v>Свидетели Иеговы Санкт-Петербурга, 7816018534 Помещение общины (1 182)</v>
      </c>
      <c r="J944">
        <f t="shared" si="58"/>
        <v>1E-4</v>
      </c>
      <c r="K944">
        <f t="shared" si="59"/>
        <v>0</v>
      </c>
    </row>
    <row r="945" spans="1:11" ht="15.75" x14ac:dyDescent="0.25">
      <c r="A945" s="13" t="s">
        <v>560</v>
      </c>
      <c r="B945" s="13" t="s">
        <v>730</v>
      </c>
      <c r="C945" s="13" t="s">
        <v>1227</v>
      </c>
      <c r="D945" s="13" t="s">
        <v>2971</v>
      </c>
      <c r="E945" s="38">
        <v>7</v>
      </c>
      <c r="F945">
        <v>0</v>
      </c>
      <c r="G945">
        <v>0.2</v>
      </c>
      <c r="H945" t="str">
        <f t="shared" si="56"/>
        <v>ГРС Боровичи</v>
      </c>
      <c r="I945" t="str">
        <f t="shared" si="57"/>
        <v>Астрея, 5320019659 Здание (1 204)</v>
      </c>
      <c r="J945">
        <f t="shared" si="58"/>
        <v>0</v>
      </c>
      <c r="K945">
        <f t="shared" si="59"/>
        <v>2.0000000000000001E-4</v>
      </c>
    </row>
    <row r="946" spans="1:11" ht="30" x14ac:dyDescent="0.25">
      <c r="A946" s="13" t="s">
        <v>311</v>
      </c>
      <c r="B946" s="13" t="s">
        <v>728</v>
      </c>
      <c r="C946" s="13" t="s">
        <v>1231</v>
      </c>
      <c r="D946" s="13" t="s">
        <v>2975</v>
      </c>
      <c r="E946" s="38">
        <v>7</v>
      </c>
      <c r="F946">
        <v>1.2000000000000002</v>
      </c>
      <c r="G946">
        <v>0.51700000000000002</v>
      </c>
      <c r="H946" t="str">
        <f t="shared" si="56"/>
        <v>ГРС Новгород-1</v>
      </c>
      <c r="I946" t="str">
        <f t="shared" si="57"/>
        <v>ИП Цвентарный Э.В., 532106395130 Кафе (1 212)</v>
      </c>
      <c r="J946">
        <f t="shared" si="58"/>
        <v>1.2000000000000001E-3</v>
      </c>
      <c r="K946">
        <f t="shared" si="59"/>
        <v>5.1699999999999999E-4</v>
      </c>
    </row>
    <row r="947" spans="1:11" ht="30" x14ac:dyDescent="0.25">
      <c r="A947" s="13" t="s">
        <v>317</v>
      </c>
      <c r="B947" s="13" t="s">
        <v>734</v>
      </c>
      <c r="C947" s="13" t="s">
        <v>1237</v>
      </c>
      <c r="D947" s="13" t="s">
        <v>2981</v>
      </c>
      <c r="E947" s="38">
        <v>7</v>
      </c>
      <c r="F947">
        <v>0.1</v>
      </c>
      <c r="G947">
        <v>0.246</v>
      </c>
      <c r="H947" t="str">
        <f t="shared" si="56"/>
        <v>ГРС Короцко</v>
      </c>
      <c r="I947" t="str">
        <f t="shared" si="57"/>
        <v>СУ -5 (Валдай), 5302003261 Административное здание (1 226)</v>
      </c>
      <c r="J947">
        <f t="shared" si="58"/>
        <v>1E-4</v>
      </c>
      <c r="K947">
        <f t="shared" si="59"/>
        <v>2.4600000000000002E-4</v>
      </c>
    </row>
    <row r="948" spans="1:11" ht="45" x14ac:dyDescent="0.25">
      <c r="A948" s="13" t="s">
        <v>319</v>
      </c>
      <c r="B948" s="13" t="s">
        <v>728</v>
      </c>
      <c r="C948" s="13" t="s">
        <v>1239</v>
      </c>
      <c r="D948" s="13" t="s">
        <v>2983</v>
      </c>
      <c r="E948" s="38">
        <v>7</v>
      </c>
      <c r="F948">
        <v>2.101</v>
      </c>
      <c r="G948">
        <v>0.34499999999999997</v>
      </c>
      <c r="H948" t="str">
        <f t="shared" si="56"/>
        <v>ГРС Новгород-1</v>
      </c>
      <c r="I948" t="str">
        <f t="shared" si="57"/>
        <v>ИП Ратникова И.Л., 532114383057 Помещение досугового центра (1 232)</v>
      </c>
      <c r="J948">
        <f t="shared" si="58"/>
        <v>2.101E-3</v>
      </c>
      <c r="K948">
        <f t="shared" si="59"/>
        <v>3.4499999999999998E-4</v>
      </c>
    </row>
    <row r="949" spans="1:11" ht="30" x14ac:dyDescent="0.25">
      <c r="A949" s="13" t="s">
        <v>320</v>
      </c>
      <c r="B949" s="13" t="s">
        <v>762</v>
      </c>
      <c r="C949" s="13" t="s">
        <v>1240</v>
      </c>
      <c r="D949" s="13" t="s">
        <v>2984</v>
      </c>
      <c r="E949" s="38">
        <v>7</v>
      </c>
      <c r="F949">
        <v>0.5</v>
      </c>
      <c r="G949">
        <v>0.35</v>
      </c>
      <c r="H949" t="str">
        <f t="shared" si="56"/>
        <v>ГРС Чудово</v>
      </c>
      <c r="I949" t="str">
        <f t="shared" si="57"/>
        <v>ИП Шведкин А.Г., 531800010933 Офис (1 233)</v>
      </c>
      <c r="J949">
        <f t="shared" si="58"/>
        <v>5.0000000000000001E-4</v>
      </c>
      <c r="K949">
        <f t="shared" si="59"/>
        <v>3.5E-4</v>
      </c>
    </row>
    <row r="950" spans="1:11" ht="30" x14ac:dyDescent="0.25">
      <c r="A950" s="13" t="s">
        <v>321</v>
      </c>
      <c r="B950" s="13" t="s">
        <v>749</v>
      </c>
      <c r="C950" s="13" t="s">
        <v>1243</v>
      </c>
      <c r="D950" s="13" t="s">
        <v>2987</v>
      </c>
      <c r="E950" s="38">
        <v>7</v>
      </c>
      <c r="F950">
        <v>8.8999999999999996E-2</v>
      </c>
      <c r="G950">
        <v>0</v>
      </c>
      <c r="H950" t="str">
        <f t="shared" si="56"/>
        <v>ГРС Окуловка</v>
      </c>
      <c r="I950" t="str">
        <f t="shared" si="57"/>
        <v>Окуловская ЦРБ, 5311001790 Больница (1 237)</v>
      </c>
      <c r="J950">
        <f t="shared" si="58"/>
        <v>8.8999999999999995E-5</v>
      </c>
      <c r="K950">
        <f t="shared" si="59"/>
        <v>0</v>
      </c>
    </row>
    <row r="951" spans="1:11" ht="30" x14ac:dyDescent="0.25">
      <c r="A951" s="13" t="s">
        <v>325</v>
      </c>
      <c r="B951" s="13" t="s">
        <v>726</v>
      </c>
      <c r="C951" s="13" t="s">
        <v>1249</v>
      </c>
      <c r="D951" s="13" t="s">
        <v>2993</v>
      </c>
      <c r="E951" s="38">
        <v>7</v>
      </c>
      <c r="F951">
        <v>1</v>
      </c>
      <c r="G951">
        <v>0</v>
      </c>
      <c r="H951" t="str">
        <f t="shared" si="56"/>
        <v>ГРС Малая Вишера</v>
      </c>
      <c r="I951" t="str">
        <f t="shared" si="57"/>
        <v>ИП Васильева М. В., 530700009001 Магазин (1 249)</v>
      </c>
      <c r="J951">
        <f t="shared" si="58"/>
        <v>1E-3</v>
      </c>
      <c r="K951">
        <f t="shared" si="59"/>
        <v>0</v>
      </c>
    </row>
    <row r="952" spans="1:11" ht="45" x14ac:dyDescent="0.25">
      <c r="A952" s="13" t="s">
        <v>671</v>
      </c>
      <c r="B952" s="13" t="s">
        <v>730</v>
      </c>
      <c r="C952" s="13" t="s">
        <v>1253</v>
      </c>
      <c r="D952" s="13" t="s">
        <v>2997</v>
      </c>
      <c r="E952" s="38">
        <v>7</v>
      </c>
      <c r="F952">
        <v>0</v>
      </c>
      <c r="G952">
        <v>1</v>
      </c>
      <c r="H952" t="str">
        <f t="shared" si="56"/>
        <v>ГРС Боровичи</v>
      </c>
      <c r="I952" t="str">
        <f t="shared" si="57"/>
        <v>Данилова Марина Сергеевна, 532000272868 Кафе (1 260)</v>
      </c>
      <c r="J952">
        <f t="shared" si="58"/>
        <v>0</v>
      </c>
      <c r="K952">
        <f t="shared" si="59"/>
        <v>1E-3</v>
      </c>
    </row>
    <row r="953" spans="1:11" ht="45" x14ac:dyDescent="0.25">
      <c r="A953" s="13" t="s">
        <v>672</v>
      </c>
      <c r="B953" s="13" t="s">
        <v>742</v>
      </c>
      <c r="C953" s="13" t="s">
        <v>1255</v>
      </c>
      <c r="D953" s="13" t="s">
        <v>2999</v>
      </c>
      <c r="E953" s="38">
        <v>7</v>
      </c>
      <c r="F953">
        <v>0.15000000000000002</v>
      </c>
      <c r="G953">
        <v>0</v>
      </c>
      <c r="H953" t="str">
        <f t="shared" si="56"/>
        <v>ГРС Новгород-2</v>
      </c>
      <c r="I953" t="str">
        <f t="shared" si="57"/>
        <v>Власова Людмила Афанасьевна, 532105248654 Магазин (1 263)</v>
      </c>
      <c r="J953">
        <f t="shared" si="58"/>
        <v>1.5000000000000001E-4</v>
      </c>
      <c r="K953">
        <f t="shared" si="59"/>
        <v>0</v>
      </c>
    </row>
    <row r="954" spans="1:11" ht="30" x14ac:dyDescent="0.25">
      <c r="A954" s="13" t="s">
        <v>331</v>
      </c>
      <c r="B954" s="13" t="s">
        <v>730</v>
      </c>
      <c r="C954" s="13" t="s">
        <v>1258</v>
      </c>
      <c r="D954" s="13" t="s">
        <v>3002</v>
      </c>
      <c r="E954" s="38">
        <v>7</v>
      </c>
      <c r="F954">
        <v>0.60000000000000009</v>
      </c>
      <c r="G954">
        <v>0</v>
      </c>
      <c r="H954" t="str">
        <f t="shared" si="56"/>
        <v>ГРС Боровичи</v>
      </c>
      <c r="I954" t="str">
        <f t="shared" si="57"/>
        <v>Грейп-Маркет-Регион, 5321131727 Нежилое здание (1 266)</v>
      </c>
      <c r="J954">
        <f t="shared" si="58"/>
        <v>6.0000000000000006E-4</v>
      </c>
      <c r="K954">
        <f t="shared" si="59"/>
        <v>0</v>
      </c>
    </row>
    <row r="955" spans="1:11" ht="30" x14ac:dyDescent="0.25">
      <c r="A955" s="13" t="s">
        <v>334</v>
      </c>
      <c r="B955" s="13" t="s">
        <v>726</v>
      </c>
      <c r="C955" s="13" t="s">
        <v>1262</v>
      </c>
      <c r="D955" s="13" t="s">
        <v>3006</v>
      </c>
      <c r="E955" s="38">
        <v>7</v>
      </c>
      <c r="F955">
        <v>0.19</v>
      </c>
      <c r="G955">
        <v>0.20499999999999999</v>
      </c>
      <c r="H955" t="str">
        <f t="shared" si="56"/>
        <v>ГРС Малая Вишера</v>
      </c>
      <c r="I955" t="str">
        <f t="shared" si="57"/>
        <v>БИЗ (ООО), 5307007816 Кафе (1 280)</v>
      </c>
      <c r="J955">
        <f t="shared" si="58"/>
        <v>1.9000000000000001E-4</v>
      </c>
      <c r="K955">
        <f t="shared" si="59"/>
        <v>2.05E-4</v>
      </c>
    </row>
    <row r="956" spans="1:11" ht="15.75" x14ac:dyDescent="0.25">
      <c r="A956" s="13" t="s">
        <v>337</v>
      </c>
      <c r="B956" s="13" t="s">
        <v>730</v>
      </c>
      <c r="C956" s="13" t="s">
        <v>1265</v>
      </c>
      <c r="D956" s="13" t="s">
        <v>3009</v>
      </c>
      <c r="E956" s="38">
        <v>7</v>
      </c>
      <c r="F956">
        <v>0.22999999999999998</v>
      </c>
      <c r="G956">
        <v>0</v>
      </c>
      <c r="H956" t="str">
        <f t="shared" si="56"/>
        <v>ГРС Боровичи</v>
      </c>
      <c r="I956" t="str">
        <f t="shared" si="57"/>
        <v>Триал, 5320018944 Магазин (1 286)</v>
      </c>
      <c r="J956">
        <f t="shared" si="58"/>
        <v>2.2999999999999998E-4</v>
      </c>
      <c r="K956">
        <f t="shared" si="59"/>
        <v>0</v>
      </c>
    </row>
    <row r="957" spans="1:11" ht="30" x14ac:dyDescent="0.25">
      <c r="A957" s="13" t="s">
        <v>342</v>
      </c>
      <c r="B957" s="13" t="s">
        <v>728</v>
      </c>
      <c r="C957" s="13" t="s">
        <v>1271</v>
      </c>
      <c r="D957" s="13" t="s">
        <v>3015</v>
      </c>
      <c r="E957" s="38">
        <v>7</v>
      </c>
      <c r="F957">
        <v>0.28599999999999998</v>
      </c>
      <c r="G957">
        <v>0.22500000000000001</v>
      </c>
      <c r="H957" t="str">
        <f t="shared" si="56"/>
        <v>ГРС Новгород-1</v>
      </c>
      <c r="I957" t="str">
        <f t="shared" si="57"/>
        <v>ИП Калин Э.В., 532100813888 Магазин (1 306)</v>
      </c>
      <c r="J957">
        <f t="shared" si="58"/>
        <v>2.8599999999999996E-4</v>
      </c>
      <c r="K957">
        <f t="shared" si="59"/>
        <v>2.2499999999999999E-4</v>
      </c>
    </row>
    <row r="958" spans="1:11" ht="30" x14ac:dyDescent="0.25">
      <c r="A958" s="13" t="s">
        <v>343</v>
      </c>
      <c r="B958" s="13" t="s">
        <v>728</v>
      </c>
      <c r="C958" s="13" t="s">
        <v>1273</v>
      </c>
      <c r="D958" s="13" t="s">
        <v>3017</v>
      </c>
      <c r="E958" s="38">
        <v>7</v>
      </c>
      <c r="F958">
        <v>1.5</v>
      </c>
      <c r="G958">
        <v>0.61399999999999999</v>
      </c>
      <c r="H958" t="str">
        <f t="shared" si="56"/>
        <v>ГРС Новгород-1</v>
      </c>
      <c r="I958" t="str">
        <f t="shared" si="57"/>
        <v>Паркинг, 5321098406 Нежилое здание (1 312)</v>
      </c>
      <c r="J958">
        <f t="shared" si="58"/>
        <v>1.5E-3</v>
      </c>
      <c r="K958">
        <f t="shared" si="59"/>
        <v>6.1399999999999996E-4</v>
      </c>
    </row>
    <row r="959" spans="1:11" ht="30" x14ac:dyDescent="0.25">
      <c r="A959" s="13" t="s">
        <v>347</v>
      </c>
      <c r="B959" s="13" t="s">
        <v>742</v>
      </c>
      <c r="C959" s="13" t="s">
        <v>1341</v>
      </c>
      <c r="D959" s="13" t="s">
        <v>3087</v>
      </c>
      <c r="E959" s="38">
        <v>7</v>
      </c>
      <c r="F959">
        <v>0.01</v>
      </c>
      <c r="G959">
        <v>0.16899999999999998</v>
      </c>
      <c r="H959" t="str">
        <f t="shared" si="56"/>
        <v>ГРС Новгород-2</v>
      </c>
      <c r="I959" t="str">
        <f t="shared" si="57"/>
        <v>Новый Порт, 5321082082 Офисное здание (1 421)</v>
      </c>
      <c r="J959">
        <f t="shared" si="58"/>
        <v>1.0000000000000001E-5</v>
      </c>
      <c r="K959">
        <f t="shared" si="59"/>
        <v>1.6899999999999999E-4</v>
      </c>
    </row>
    <row r="960" spans="1:11" ht="30" x14ac:dyDescent="0.25">
      <c r="A960" s="25" t="s">
        <v>673</v>
      </c>
      <c r="B960" s="25" t="s">
        <v>728</v>
      </c>
      <c r="C960" s="25" t="s">
        <v>1347</v>
      </c>
      <c r="D960" s="25" t="s">
        <v>3093</v>
      </c>
      <c r="E960" s="43">
        <v>7</v>
      </c>
      <c r="F960">
        <v>0.9</v>
      </c>
      <c r="G960">
        <v>0</v>
      </c>
      <c r="H960" t="str">
        <f t="shared" si="56"/>
        <v>ГРС Новгород-1</v>
      </c>
      <c r="I960" t="str">
        <f t="shared" si="57"/>
        <v>Дорофеев Евгений Леонидович Здание мастерской</v>
      </c>
      <c r="J960">
        <f t="shared" si="58"/>
        <v>8.9999999999999998E-4</v>
      </c>
      <c r="K960">
        <f t="shared" si="59"/>
        <v>0</v>
      </c>
    </row>
    <row r="961" spans="1:11" ht="15.75" x14ac:dyDescent="0.25">
      <c r="A961" s="13" t="s">
        <v>711</v>
      </c>
      <c r="B961" s="13" t="s">
        <v>730</v>
      </c>
      <c r="C961" s="13" t="s">
        <v>1350</v>
      </c>
      <c r="D961" s="13" t="s">
        <v>3096</v>
      </c>
      <c r="E961" s="38">
        <v>7</v>
      </c>
      <c r="F961">
        <v>0.4</v>
      </c>
      <c r="G961">
        <v>0</v>
      </c>
      <c r="H961" t="str">
        <f t="shared" si="56"/>
        <v>ГРС Боровичи</v>
      </c>
      <c r="I961" t="str">
        <f t="shared" si="57"/>
        <v>Боровичский ТПК Магазин (1 441)</v>
      </c>
      <c r="J961">
        <f t="shared" si="58"/>
        <v>4.0000000000000002E-4</v>
      </c>
      <c r="K961">
        <f t="shared" si="59"/>
        <v>0</v>
      </c>
    </row>
    <row r="962" spans="1:11" ht="30" x14ac:dyDescent="0.25">
      <c r="A962" s="13" t="s">
        <v>353</v>
      </c>
      <c r="B962" s="13" t="s">
        <v>728</v>
      </c>
      <c r="C962" s="13" t="s">
        <v>1352</v>
      </c>
      <c r="D962" s="13" t="s">
        <v>3098</v>
      </c>
      <c r="E962" s="38">
        <v>7</v>
      </c>
      <c r="F962">
        <v>5.0000000000000001E-3</v>
      </c>
      <c r="G962">
        <v>0.13800000000000001</v>
      </c>
      <c r="H962" t="str">
        <f t="shared" ref="H962:H1025" si="60">CONCATENATE("ГРС"," ",B962)</f>
        <v>ГРС Новгород-1</v>
      </c>
      <c r="I962" t="str">
        <f t="shared" ref="I962:I1025" si="61">CONCATENATE(A962," ",C962)</f>
        <v>ИП Шульман Т.С., 532111478102 Офис (1 449)</v>
      </c>
      <c r="J962">
        <f t="shared" ref="J962:J1025" si="62">F962/1000</f>
        <v>5.0000000000000004E-6</v>
      </c>
      <c r="K962">
        <f t="shared" ref="K962:K1025" si="63">G962/1000</f>
        <v>1.3800000000000002E-4</v>
      </c>
    </row>
    <row r="963" spans="1:11" ht="45" x14ac:dyDescent="0.25">
      <c r="A963" s="13" t="s">
        <v>355</v>
      </c>
      <c r="B963" s="13" t="s">
        <v>730</v>
      </c>
      <c r="C963" s="13" t="s">
        <v>1355</v>
      </c>
      <c r="D963" s="13" t="s">
        <v>3101</v>
      </c>
      <c r="E963" s="38">
        <v>7</v>
      </c>
      <c r="F963">
        <v>0.54299999999999993</v>
      </c>
      <c r="G963">
        <v>0.54299999999999993</v>
      </c>
      <c r="H963" t="str">
        <f t="shared" si="60"/>
        <v>ГРС Боровичи</v>
      </c>
      <c r="I963" t="str">
        <f t="shared" si="61"/>
        <v>2 отряд ФПС по Новгородской области, 5320021545 Офис (1 455)</v>
      </c>
      <c r="J963">
        <f t="shared" si="62"/>
        <v>5.4299999999999997E-4</v>
      </c>
      <c r="K963">
        <f t="shared" si="63"/>
        <v>5.4299999999999997E-4</v>
      </c>
    </row>
    <row r="964" spans="1:11" ht="45" x14ac:dyDescent="0.25">
      <c r="A964" s="13" t="s">
        <v>356</v>
      </c>
      <c r="B964" s="13" t="s">
        <v>728</v>
      </c>
      <c r="C964" s="13" t="s">
        <v>1356</v>
      </c>
      <c r="D964" s="13" t="s">
        <v>3102</v>
      </c>
      <c r="E964" s="38">
        <v>7</v>
      </c>
      <c r="F964">
        <v>1.9620000000000002</v>
      </c>
      <c r="G964">
        <v>1.9620000000000002</v>
      </c>
      <c r="H964" t="str">
        <f t="shared" si="60"/>
        <v>ГРС Новгород-1</v>
      </c>
      <c r="I964" t="str">
        <f t="shared" si="61"/>
        <v>1-й отряд ФПС по Новгородской области, 5321131212 Пожарная часть (1 457)</v>
      </c>
      <c r="J964">
        <f t="shared" si="62"/>
        <v>1.9620000000000002E-3</v>
      </c>
      <c r="K964">
        <f t="shared" si="63"/>
        <v>1.9620000000000002E-3</v>
      </c>
    </row>
    <row r="965" spans="1:11" ht="30" x14ac:dyDescent="0.25">
      <c r="A965" s="20" t="s">
        <v>2867</v>
      </c>
      <c r="B965" s="20" t="s">
        <v>730</v>
      </c>
      <c r="C965" s="20" t="s">
        <v>1359</v>
      </c>
      <c r="D965" s="20" t="s">
        <v>3105</v>
      </c>
      <c r="E965" s="44">
        <v>7</v>
      </c>
      <c r="F965">
        <v>0.6</v>
      </c>
      <c r="G965">
        <v>0.4</v>
      </c>
      <c r="H965" t="str">
        <f t="shared" si="60"/>
        <v>ГРС Боровичи</v>
      </c>
      <c r="I965" t="str">
        <f t="shared" si="61"/>
        <v>Упорова Людмила Витальевна Магазин (1 467)</v>
      </c>
      <c r="J965">
        <f t="shared" si="62"/>
        <v>5.9999999999999995E-4</v>
      </c>
      <c r="K965">
        <f t="shared" si="63"/>
        <v>4.0000000000000002E-4</v>
      </c>
    </row>
    <row r="966" spans="1:11" ht="30" x14ac:dyDescent="0.25">
      <c r="A966" s="25" t="s">
        <v>674</v>
      </c>
      <c r="B966" s="25" t="s">
        <v>728</v>
      </c>
      <c r="C966" s="25" t="s">
        <v>1360</v>
      </c>
      <c r="D966" s="25" t="s">
        <v>3106</v>
      </c>
      <c r="E966" s="49">
        <v>7</v>
      </c>
      <c r="F966">
        <v>7.2000000000000008E-2</v>
      </c>
      <c r="G966">
        <v>0</v>
      </c>
      <c r="H966" t="str">
        <f t="shared" si="60"/>
        <v>ГРС Новгород-1</v>
      </c>
      <c r="I966" t="str">
        <f t="shared" si="61"/>
        <v>Корецкая Светлана Викторовна Магазин (1 468)</v>
      </c>
      <c r="J966">
        <f t="shared" si="62"/>
        <v>7.2000000000000002E-5</v>
      </c>
      <c r="K966">
        <f t="shared" si="63"/>
        <v>0</v>
      </c>
    </row>
    <row r="967" spans="1:11" ht="30" x14ac:dyDescent="0.25">
      <c r="A967" s="13" t="s">
        <v>359</v>
      </c>
      <c r="B967" s="13" t="s">
        <v>728</v>
      </c>
      <c r="C967" s="13" t="s">
        <v>1361</v>
      </c>
      <c r="D967" s="13" t="s">
        <v>3107</v>
      </c>
      <c r="E967" s="38">
        <v>7</v>
      </c>
      <c r="F967">
        <v>6.0000000000000001E-3</v>
      </c>
      <c r="G967">
        <v>0</v>
      </c>
      <c r="H967" t="str">
        <f t="shared" si="60"/>
        <v>ГРС Новгород-1</v>
      </c>
      <c r="I967" t="str">
        <f t="shared" si="61"/>
        <v>ИП Васильева О.Н., 532110608493 Магазин (1 469)</v>
      </c>
      <c r="J967">
        <f t="shared" si="62"/>
        <v>6.0000000000000002E-6</v>
      </c>
      <c r="K967">
        <f t="shared" si="63"/>
        <v>0</v>
      </c>
    </row>
    <row r="968" spans="1:11" ht="30" x14ac:dyDescent="0.25">
      <c r="A968" s="13" t="s">
        <v>360</v>
      </c>
      <c r="B968" s="13" t="s">
        <v>728</v>
      </c>
      <c r="C968" s="13" t="s">
        <v>1362</v>
      </c>
      <c r="D968" s="13" t="s">
        <v>3108</v>
      </c>
      <c r="E968" s="38">
        <v>7</v>
      </c>
      <c r="F968">
        <v>4.7E-2</v>
      </c>
      <c r="G968">
        <v>0</v>
      </c>
      <c r="H968" t="str">
        <f t="shared" si="60"/>
        <v>ГРС Новгород-1</v>
      </c>
      <c r="I968" t="str">
        <f t="shared" si="61"/>
        <v>ИП Овчаренко А.А., 532102220851 Магазин (1 470)</v>
      </c>
      <c r="J968">
        <f t="shared" si="62"/>
        <v>4.6999999999999997E-5</v>
      </c>
      <c r="K968">
        <f t="shared" si="63"/>
        <v>0</v>
      </c>
    </row>
    <row r="969" spans="1:11" ht="45" x14ac:dyDescent="0.25">
      <c r="A969" s="13" t="s">
        <v>175</v>
      </c>
      <c r="B969" s="13" t="s">
        <v>730</v>
      </c>
      <c r="C969" s="13" t="s">
        <v>1364</v>
      </c>
      <c r="D969" s="13" t="s">
        <v>3110</v>
      </c>
      <c r="E969" s="38">
        <v>7</v>
      </c>
      <c r="F969">
        <v>0.33</v>
      </c>
      <c r="G969">
        <v>0.16700000000000001</v>
      </c>
      <c r="H969" t="str">
        <f t="shared" si="60"/>
        <v>ГРС Боровичи</v>
      </c>
      <c r="I969" t="str">
        <f t="shared" si="61"/>
        <v>Ветстанция (Боровичи), 5320017034 Ветлечебница (1 502)</v>
      </c>
      <c r="J969">
        <f t="shared" si="62"/>
        <v>3.3E-4</v>
      </c>
      <c r="K969">
        <f t="shared" si="63"/>
        <v>1.6700000000000002E-4</v>
      </c>
    </row>
    <row r="970" spans="1:11" ht="30" x14ac:dyDescent="0.25">
      <c r="A970" s="13" t="s">
        <v>362</v>
      </c>
      <c r="B970" s="13" t="s">
        <v>730</v>
      </c>
      <c r="C970" s="13" t="s">
        <v>1366</v>
      </c>
      <c r="D970" s="13" t="s">
        <v>3112</v>
      </c>
      <c r="E970" s="38">
        <v>7</v>
      </c>
      <c r="F970">
        <v>0.5</v>
      </c>
      <c r="G970">
        <v>0.05</v>
      </c>
      <c r="H970" t="str">
        <f t="shared" si="60"/>
        <v>ГРС Боровичи</v>
      </c>
      <c r="I970" t="str">
        <f t="shared" si="61"/>
        <v>ИП Прокофьев С.В., 532000645069 Офис (1 505)</v>
      </c>
      <c r="J970">
        <f t="shared" si="62"/>
        <v>5.0000000000000001E-4</v>
      </c>
      <c r="K970">
        <f t="shared" si="63"/>
        <v>5.0000000000000002E-5</v>
      </c>
    </row>
    <row r="971" spans="1:11" ht="30" x14ac:dyDescent="0.25">
      <c r="A971" s="13" t="s">
        <v>363</v>
      </c>
      <c r="B971" s="13" t="s">
        <v>728</v>
      </c>
      <c r="C971" s="13" t="s">
        <v>1371</v>
      </c>
      <c r="D971" s="13" t="s">
        <v>3117</v>
      </c>
      <c r="E971" s="38">
        <v>7</v>
      </c>
      <c r="F971">
        <v>0.13400000000000001</v>
      </c>
      <c r="G971">
        <v>2.1000000000000001E-2</v>
      </c>
      <c r="H971" t="str">
        <f t="shared" si="60"/>
        <v>ГРС Новгород-1</v>
      </c>
      <c r="I971" t="str">
        <f t="shared" si="61"/>
        <v>ИП Карташов М.В., 532101145552 Офис (1 515)</v>
      </c>
      <c r="J971">
        <f t="shared" si="62"/>
        <v>1.34E-4</v>
      </c>
      <c r="K971">
        <f t="shared" si="63"/>
        <v>2.1000000000000002E-5</v>
      </c>
    </row>
    <row r="972" spans="1:11" ht="45" x14ac:dyDescent="0.25">
      <c r="A972" s="13" t="s">
        <v>366</v>
      </c>
      <c r="B972" s="13" t="s">
        <v>728</v>
      </c>
      <c r="C972" s="13" t="s">
        <v>1374</v>
      </c>
      <c r="D972" s="13" t="s">
        <v>3120</v>
      </c>
      <c r="E972" s="38">
        <v>7</v>
      </c>
      <c r="F972">
        <v>0</v>
      </c>
      <c r="G972">
        <v>0.19900000000000001</v>
      </c>
      <c r="H972" t="str">
        <f t="shared" si="60"/>
        <v>ГРС Новгород-1</v>
      </c>
      <c r="I972" t="str">
        <f t="shared" si="61"/>
        <v>Крюк Т.А., 532101148835 Нежилое помещение (1 519)</v>
      </c>
      <c r="J972">
        <f t="shared" si="62"/>
        <v>0</v>
      </c>
      <c r="K972">
        <f t="shared" si="63"/>
        <v>1.9900000000000001E-4</v>
      </c>
    </row>
    <row r="973" spans="1:11" ht="45" x14ac:dyDescent="0.25">
      <c r="A973" s="13" t="s">
        <v>179</v>
      </c>
      <c r="B973" s="13" t="s">
        <v>728</v>
      </c>
      <c r="C973" s="13" t="s">
        <v>1375</v>
      </c>
      <c r="D973" s="13" t="s">
        <v>3121</v>
      </c>
      <c r="E973" s="38">
        <v>7</v>
      </c>
      <c r="F973">
        <v>0.30000000000000004</v>
      </c>
      <c r="G973">
        <v>8.8000000000000009E-2</v>
      </c>
      <c r="H973" t="str">
        <f t="shared" si="60"/>
        <v>ГРС Новгород-1</v>
      </c>
      <c r="I973" t="str">
        <f t="shared" si="61"/>
        <v>Секреты долголетия, 5321118028 Офис (1 522)</v>
      </c>
      <c r="J973">
        <f t="shared" si="62"/>
        <v>3.0000000000000003E-4</v>
      </c>
      <c r="K973">
        <f t="shared" si="63"/>
        <v>8.8000000000000011E-5</v>
      </c>
    </row>
    <row r="974" spans="1:11" ht="45" x14ac:dyDescent="0.25">
      <c r="A974" s="13" t="s">
        <v>304</v>
      </c>
      <c r="B974" s="13" t="s">
        <v>728</v>
      </c>
      <c r="C974" s="13" t="s">
        <v>1387</v>
      </c>
      <c r="D974" s="13" t="s">
        <v>3133</v>
      </c>
      <c r="E974" s="38">
        <v>7</v>
      </c>
      <c r="F974">
        <v>7.9000000000000001E-2</v>
      </c>
      <c r="G974">
        <v>2.8999999999999998E-2</v>
      </c>
      <c r="H974" t="str">
        <f t="shared" si="60"/>
        <v>ГРС Новгород-1</v>
      </c>
      <c r="I974" t="str">
        <f t="shared" si="61"/>
        <v>ИП Натанов Н.С., 532100945884 Нежилое помещение (1 544)</v>
      </c>
      <c r="J974">
        <f t="shared" si="62"/>
        <v>7.8999999999999996E-5</v>
      </c>
      <c r="K974">
        <f t="shared" si="63"/>
        <v>2.8999999999999997E-5</v>
      </c>
    </row>
    <row r="975" spans="1:11" ht="30" x14ac:dyDescent="0.25">
      <c r="A975" s="13" t="s">
        <v>372</v>
      </c>
      <c r="B975" s="13" t="s">
        <v>762</v>
      </c>
      <c r="C975" s="13" t="s">
        <v>1388</v>
      </c>
      <c r="D975" s="13" t="s">
        <v>3134</v>
      </c>
      <c r="E975" s="38">
        <v>7</v>
      </c>
      <c r="F975">
        <v>0.3</v>
      </c>
      <c r="G975">
        <v>0.3</v>
      </c>
      <c r="H975" t="str">
        <f t="shared" si="60"/>
        <v>ГРС Чудово</v>
      </c>
      <c r="I975" t="str">
        <f t="shared" si="61"/>
        <v>ДОСААФ Чудово, 5318008804 Административное здание (1 545)</v>
      </c>
      <c r="J975">
        <f t="shared" si="62"/>
        <v>2.9999999999999997E-4</v>
      </c>
      <c r="K975">
        <f t="shared" si="63"/>
        <v>2.9999999999999997E-4</v>
      </c>
    </row>
    <row r="976" spans="1:11" ht="30" x14ac:dyDescent="0.25">
      <c r="A976" s="13" t="s">
        <v>329</v>
      </c>
      <c r="B976" s="13" t="s">
        <v>728</v>
      </c>
      <c r="C976" s="13" t="s">
        <v>1391</v>
      </c>
      <c r="D976" s="13" t="s">
        <v>3137</v>
      </c>
      <c r="E976" s="38">
        <v>7</v>
      </c>
      <c r="F976">
        <v>0.7</v>
      </c>
      <c r="G976">
        <v>0</v>
      </c>
      <c r="H976" t="str">
        <f t="shared" si="60"/>
        <v>ГРС Новгород-1</v>
      </c>
      <c r="I976" t="str">
        <f t="shared" si="61"/>
        <v>Староверов Н.Н., 532106646150 Административное здание (1 550)</v>
      </c>
      <c r="J976">
        <f t="shared" si="62"/>
        <v>6.9999999999999999E-4</v>
      </c>
      <c r="K976">
        <f t="shared" si="63"/>
        <v>0</v>
      </c>
    </row>
    <row r="977" spans="1:11" ht="15.75" x14ac:dyDescent="0.25">
      <c r="A977" s="13" t="s">
        <v>711</v>
      </c>
      <c r="B977" s="13" t="s">
        <v>730</v>
      </c>
      <c r="C977" s="13" t="s">
        <v>1394</v>
      </c>
      <c r="D977" s="13" t="s">
        <v>3140</v>
      </c>
      <c r="E977" s="38">
        <v>7</v>
      </c>
      <c r="F977">
        <v>0.4</v>
      </c>
      <c r="G977">
        <v>0</v>
      </c>
      <c r="H977" t="str">
        <f t="shared" si="60"/>
        <v>ГРС Боровичи</v>
      </c>
      <c r="I977" t="str">
        <f t="shared" si="61"/>
        <v>Боровичский ТПК Магазин (1 567)</v>
      </c>
      <c r="J977">
        <f t="shared" si="62"/>
        <v>4.0000000000000002E-4</v>
      </c>
      <c r="K977">
        <f t="shared" si="63"/>
        <v>0</v>
      </c>
    </row>
    <row r="978" spans="1:11" ht="45" x14ac:dyDescent="0.25">
      <c r="A978" s="13" t="s">
        <v>675</v>
      </c>
      <c r="B978" s="13" t="s">
        <v>728</v>
      </c>
      <c r="C978" s="13" t="s">
        <v>1397</v>
      </c>
      <c r="D978" s="13" t="s">
        <v>3143</v>
      </c>
      <c r="E978" s="38">
        <v>7</v>
      </c>
      <c r="F978">
        <v>0.60000000000000009</v>
      </c>
      <c r="G978">
        <v>0</v>
      </c>
      <c r="H978" t="str">
        <f t="shared" si="60"/>
        <v>ГРС Новгород-1</v>
      </c>
      <c r="I978" t="str">
        <f t="shared" si="61"/>
        <v>ИП Данилова С.В., 532109175206 Нежилое помещение (1 595)</v>
      </c>
      <c r="J978">
        <f t="shared" si="62"/>
        <v>6.0000000000000006E-4</v>
      </c>
      <c r="K978">
        <f t="shared" si="63"/>
        <v>0</v>
      </c>
    </row>
    <row r="979" spans="1:11" ht="45" x14ac:dyDescent="0.25">
      <c r="A979" s="13" t="s">
        <v>376</v>
      </c>
      <c r="B979" s="13" t="s">
        <v>728</v>
      </c>
      <c r="C979" s="13" t="s">
        <v>1399</v>
      </c>
      <c r="D979" s="13" t="s">
        <v>3145</v>
      </c>
      <c r="E979" s="38">
        <v>7</v>
      </c>
      <c r="F979">
        <v>0.496</v>
      </c>
      <c r="G979">
        <v>0</v>
      </c>
      <c r="H979" t="str">
        <f t="shared" si="60"/>
        <v>ГРС Новгород-1</v>
      </c>
      <c r="I979" t="str">
        <f t="shared" si="61"/>
        <v>Петрив Зиновий Николаевич, 532101220802 Нежилое помещение (1 597)</v>
      </c>
      <c r="J979">
        <f t="shared" si="62"/>
        <v>4.9600000000000002E-4</v>
      </c>
      <c r="K979">
        <f t="shared" si="63"/>
        <v>0</v>
      </c>
    </row>
    <row r="980" spans="1:11" ht="45" x14ac:dyDescent="0.25">
      <c r="A980" s="22" t="s">
        <v>712</v>
      </c>
      <c r="B980" s="22" t="s">
        <v>728</v>
      </c>
      <c r="C980" s="22" t="s">
        <v>1400</v>
      </c>
      <c r="D980" s="22" t="s">
        <v>3146</v>
      </c>
      <c r="E980" s="45">
        <v>7</v>
      </c>
      <c r="F980">
        <v>0.03</v>
      </c>
      <c r="G980">
        <v>1.0999999999999999E-2</v>
      </c>
      <c r="H980" t="str">
        <f t="shared" si="60"/>
        <v>ГРС Новгород-1</v>
      </c>
      <c r="I980" t="str">
        <f t="shared" si="61"/>
        <v>Калугин Иван Петрович Нежилое помещение (1 598)</v>
      </c>
      <c r="J980">
        <f t="shared" si="62"/>
        <v>2.9999999999999997E-5</v>
      </c>
      <c r="K980">
        <f t="shared" si="63"/>
        <v>1.1E-5</v>
      </c>
    </row>
    <row r="981" spans="1:11" ht="45" x14ac:dyDescent="0.25">
      <c r="A981" s="13" t="s">
        <v>377</v>
      </c>
      <c r="B981" s="13" t="s">
        <v>728</v>
      </c>
      <c r="C981" s="13" t="s">
        <v>1401</v>
      </c>
      <c r="D981" s="13" t="s">
        <v>3147</v>
      </c>
      <c r="E981" s="38">
        <v>7</v>
      </c>
      <c r="F981">
        <v>0.30000000000000004</v>
      </c>
      <c r="G981">
        <v>8.0000000000000002E-3</v>
      </c>
      <c r="H981" t="str">
        <f t="shared" si="60"/>
        <v>ГРС Новгород-1</v>
      </c>
      <c r="I981" t="str">
        <f t="shared" si="61"/>
        <v>ИП Солонина Н.В., 532105553418 Нежилое помещение (1 599)</v>
      </c>
      <c r="J981">
        <f t="shared" si="62"/>
        <v>3.0000000000000003E-4</v>
      </c>
      <c r="K981">
        <f t="shared" si="63"/>
        <v>7.9999999999999996E-6</v>
      </c>
    </row>
    <row r="982" spans="1:11" ht="45" x14ac:dyDescent="0.25">
      <c r="A982" s="13" t="s">
        <v>565</v>
      </c>
      <c r="B982" s="13" t="s">
        <v>728</v>
      </c>
      <c r="C982" s="13" t="s">
        <v>1404</v>
      </c>
      <c r="D982" s="13" t="s">
        <v>3150</v>
      </c>
      <c r="E982" s="38">
        <v>7</v>
      </c>
      <c r="F982">
        <v>0</v>
      </c>
      <c r="G982">
        <v>0.08</v>
      </c>
      <c r="H982" t="str">
        <f t="shared" si="60"/>
        <v>ГРС Новгород-1</v>
      </c>
      <c r="I982" t="str">
        <f t="shared" si="61"/>
        <v>ИП Мурина Е.В., 532112543795 Нежилое помещение (1 620)</v>
      </c>
      <c r="J982">
        <f t="shared" si="62"/>
        <v>0</v>
      </c>
      <c r="K982">
        <f t="shared" si="63"/>
        <v>8.0000000000000007E-5</v>
      </c>
    </row>
    <row r="983" spans="1:11" ht="45" x14ac:dyDescent="0.25">
      <c r="A983" s="13" t="s">
        <v>566</v>
      </c>
      <c r="B983" s="13" t="s">
        <v>728</v>
      </c>
      <c r="C983" s="13" t="s">
        <v>1405</v>
      </c>
      <c r="D983" s="13" t="s">
        <v>3151</v>
      </c>
      <c r="E983" s="38">
        <v>7</v>
      </c>
      <c r="F983">
        <v>0</v>
      </c>
      <c r="G983">
        <v>1.4E-2</v>
      </c>
      <c r="H983" t="str">
        <f t="shared" si="60"/>
        <v>ГРС Новгород-1</v>
      </c>
      <c r="I983" t="str">
        <f t="shared" si="61"/>
        <v>ИП Мигаль Н.А., 531500601727 Нежилое помещение (1 622)</v>
      </c>
      <c r="J983">
        <f t="shared" si="62"/>
        <v>0</v>
      </c>
      <c r="K983">
        <f t="shared" si="63"/>
        <v>1.4E-5</v>
      </c>
    </row>
    <row r="984" spans="1:11" ht="30" x14ac:dyDescent="0.25">
      <c r="A984" s="13" t="s">
        <v>384</v>
      </c>
      <c r="B984" s="13" t="s">
        <v>730</v>
      </c>
      <c r="C984" s="13" t="s">
        <v>1414</v>
      </c>
      <c r="D984" s="13" t="s">
        <v>3160</v>
      </c>
      <c r="E984" s="38">
        <v>7</v>
      </c>
      <c r="F984">
        <v>0.15000000000000002</v>
      </c>
      <c r="G984">
        <v>0.11299999999999999</v>
      </c>
      <c r="H984" t="str">
        <f t="shared" si="60"/>
        <v>ГРС Боровичи</v>
      </c>
      <c r="I984" t="str">
        <f t="shared" si="61"/>
        <v>ИП Куприянова Л.Ю., 532001952023 Магазин (1 668)</v>
      </c>
      <c r="J984">
        <f t="shared" si="62"/>
        <v>1.5000000000000001E-4</v>
      </c>
      <c r="K984">
        <f t="shared" si="63"/>
        <v>1.13E-4</v>
      </c>
    </row>
    <row r="985" spans="1:11" ht="45" x14ac:dyDescent="0.25">
      <c r="A985" s="13" t="s">
        <v>363</v>
      </c>
      <c r="B985" s="13" t="s">
        <v>728</v>
      </c>
      <c r="C985" s="13" t="s">
        <v>1418</v>
      </c>
      <c r="D985" s="13" t="s">
        <v>3164</v>
      </c>
      <c r="E985" s="38">
        <v>7</v>
      </c>
      <c r="F985">
        <v>0.06</v>
      </c>
      <c r="G985">
        <v>8.5999999999999993E-2</v>
      </c>
      <c r="H985" t="str">
        <f t="shared" si="60"/>
        <v>ГРС Новгород-1</v>
      </c>
      <c r="I985" t="str">
        <f t="shared" si="61"/>
        <v>ИП Карташов М.В., 532101145552 Нежилое помещение (1 681)</v>
      </c>
      <c r="J985">
        <f t="shared" si="62"/>
        <v>5.9999999999999995E-5</v>
      </c>
      <c r="K985">
        <f t="shared" si="63"/>
        <v>8.599999999999999E-5</v>
      </c>
    </row>
    <row r="986" spans="1:11" ht="45" x14ac:dyDescent="0.25">
      <c r="A986" s="13" t="s">
        <v>387</v>
      </c>
      <c r="B986" s="13" t="s">
        <v>730</v>
      </c>
      <c r="C986" s="13" t="s">
        <v>1420</v>
      </c>
      <c r="D986" s="13" t="s">
        <v>3166</v>
      </c>
      <c r="E986" s="38">
        <v>7</v>
      </c>
      <c r="F986">
        <v>6.6000000000000003E-2</v>
      </c>
      <c r="G986">
        <v>0.2</v>
      </c>
      <c r="H986" t="str">
        <f t="shared" si="60"/>
        <v>ГРС Боровичи</v>
      </c>
      <c r="I986" t="str">
        <f t="shared" si="61"/>
        <v>ИП Саркисян А.Б., 532000064554 Нежилое помещение (1 684)</v>
      </c>
      <c r="J986">
        <f t="shared" si="62"/>
        <v>6.6000000000000005E-5</v>
      </c>
      <c r="K986">
        <f t="shared" si="63"/>
        <v>2.0000000000000001E-4</v>
      </c>
    </row>
    <row r="987" spans="1:11" ht="45" x14ac:dyDescent="0.25">
      <c r="A987" s="13" t="s">
        <v>389</v>
      </c>
      <c r="B987" s="13" t="s">
        <v>728</v>
      </c>
      <c r="C987" s="13" t="s">
        <v>1422</v>
      </c>
      <c r="D987" s="13" t="s">
        <v>3168</v>
      </c>
      <c r="E987" s="38">
        <v>7</v>
      </c>
      <c r="F987">
        <v>0.02</v>
      </c>
      <c r="G987">
        <v>4.2000000000000003E-2</v>
      </c>
      <c r="H987" t="str">
        <f t="shared" si="60"/>
        <v>ГРС Новгород-1</v>
      </c>
      <c r="I987" t="str">
        <f t="shared" si="61"/>
        <v>ИП Ярошко Ю.Н., 532100439140 Нежилое помещение (1 686)</v>
      </c>
      <c r="J987">
        <f t="shared" si="62"/>
        <v>2.0000000000000002E-5</v>
      </c>
      <c r="K987">
        <f t="shared" si="63"/>
        <v>4.2000000000000004E-5</v>
      </c>
    </row>
    <row r="988" spans="1:11" ht="30" x14ac:dyDescent="0.25">
      <c r="A988" s="13" t="s">
        <v>148</v>
      </c>
      <c r="B988" s="13" t="s">
        <v>734</v>
      </c>
      <c r="C988" s="13" t="s">
        <v>1423</v>
      </c>
      <c r="D988" s="13" t="s">
        <v>3169</v>
      </c>
      <c r="E988" s="38">
        <v>7</v>
      </c>
      <c r="F988">
        <v>0.3</v>
      </c>
      <c r="G988">
        <v>0.41699999999999998</v>
      </c>
      <c r="H988" t="str">
        <f t="shared" si="60"/>
        <v>ГРС Короцко</v>
      </c>
      <c r="I988" t="str">
        <f t="shared" si="61"/>
        <v>Новгородская Епархия, 5321030091 Церковь (1 687)</v>
      </c>
      <c r="J988">
        <f t="shared" si="62"/>
        <v>2.9999999999999997E-4</v>
      </c>
      <c r="K988">
        <f t="shared" si="63"/>
        <v>4.17E-4</v>
      </c>
    </row>
    <row r="989" spans="1:11" ht="30" x14ac:dyDescent="0.25">
      <c r="A989" s="13" t="s">
        <v>394</v>
      </c>
      <c r="B989" s="13" t="s">
        <v>730</v>
      </c>
      <c r="C989" s="13" t="s">
        <v>1429</v>
      </c>
      <c r="D989" s="13" t="s">
        <v>3175</v>
      </c>
      <c r="E989" s="38">
        <v>7</v>
      </c>
      <c r="F989">
        <v>0.06</v>
      </c>
      <c r="G989">
        <v>0.45</v>
      </c>
      <c r="H989" t="str">
        <f t="shared" si="60"/>
        <v>ГРС Боровичи</v>
      </c>
      <c r="I989" t="str">
        <f t="shared" si="61"/>
        <v>РОСИНКАС, 7703030058 Производственное здание (1 703)</v>
      </c>
      <c r="J989">
        <f t="shared" si="62"/>
        <v>5.9999999999999995E-5</v>
      </c>
      <c r="K989">
        <f t="shared" si="63"/>
        <v>4.4999999999999999E-4</v>
      </c>
    </row>
    <row r="990" spans="1:11" ht="45" x14ac:dyDescent="0.25">
      <c r="A990" s="13" t="s">
        <v>395</v>
      </c>
      <c r="B990" s="13" t="s">
        <v>728</v>
      </c>
      <c r="C990" s="13" t="s">
        <v>1430</v>
      </c>
      <c r="D990" s="13" t="s">
        <v>3176</v>
      </c>
      <c r="E990" s="38">
        <v>7</v>
      </c>
      <c r="F990">
        <v>0.06</v>
      </c>
      <c r="G990">
        <v>0.10400000000000001</v>
      </c>
      <c r="H990" t="str">
        <f t="shared" si="60"/>
        <v>ГРС Новгород-1</v>
      </c>
      <c r="I990" t="str">
        <f t="shared" si="61"/>
        <v>ИП Османова О.Б., 532100915167 Нежилое помещение (1 706)</v>
      </c>
      <c r="J990">
        <f t="shared" si="62"/>
        <v>5.9999999999999995E-5</v>
      </c>
      <c r="K990">
        <f t="shared" si="63"/>
        <v>1.0400000000000001E-4</v>
      </c>
    </row>
    <row r="991" spans="1:11" ht="45" x14ac:dyDescent="0.25">
      <c r="A991" s="13" t="s">
        <v>353</v>
      </c>
      <c r="B991" s="13" t="s">
        <v>728</v>
      </c>
      <c r="C991" s="13" t="s">
        <v>1435</v>
      </c>
      <c r="D991" s="13" t="s">
        <v>3181</v>
      </c>
      <c r="E991" s="38">
        <v>7</v>
      </c>
      <c r="F991">
        <v>7.0000000000000001E-3</v>
      </c>
      <c r="G991">
        <v>0</v>
      </c>
      <c r="H991" t="str">
        <f t="shared" si="60"/>
        <v>ГРС Новгород-1</v>
      </c>
      <c r="I991" t="str">
        <f t="shared" si="61"/>
        <v>ИП Шульман Т.С., 532111478102 Нежилое помещение (1 714)</v>
      </c>
      <c r="J991">
        <f t="shared" si="62"/>
        <v>6.9999999999999999E-6</v>
      </c>
      <c r="K991">
        <f t="shared" si="63"/>
        <v>0</v>
      </c>
    </row>
    <row r="992" spans="1:11" ht="30" x14ac:dyDescent="0.25">
      <c r="A992" s="13" t="s">
        <v>399</v>
      </c>
      <c r="B992" s="13" t="s">
        <v>734</v>
      </c>
      <c r="C992" s="13" t="s">
        <v>1442</v>
      </c>
      <c r="D992" s="13" t="s">
        <v>3188</v>
      </c>
      <c r="E992" s="38">
        <v>7</v>
      </c>
      <c r="F992">
        <v>1.1200000000000001</v>
      </c>
      <c r="G992">
        <v>0.88100000000000001</v>
      </c>
      <c r="H992" t="str">
        <f t="shared" si="60"/>
        <v>ГРС Короцко</v>
      </c>
      <c r="I992" t="str">
        <f t="shared" si="61"/>
        <v>ИП Османова Д.М., 615421710456 Магазин (1 733)</v>
      </c>
      <c r="J992">
        <f t="shared" si="62"/>
        <v>1.1200000000000001E-3</v>
      </c>
      <c r="K992">
        <f t="shared" si="63"/>
        <v>8.8100000000000006E-4</v>
      </c>
    </row>
    <row r="993" spans="1:11" ht="15.75" x14ac:dyDescent="0.25">
      <c r="A993" s="13" t="s">
        <v>220</v>
      </c>
      <c r="B993" s="13" t="s">
        <v>730</v>
      </c>
      <c r="C993" s="13" t="s">
        <v>1445</v>
      </c>
      <c r="D993" s="13" t="s">
        <v>3191</v>
      </c>
      <c r="E993" s="38">
        <v>7</v>
      </c>
      <c r="F993">
        <v>0.33700000000000002</v>
      </c>
      <c r="G993">
        <v>0.69500000000000006</v>
      </c>
      <c r="H993" t="str">
        <f t="shared" si="60"/>
        <v>ГРС Боровичи</v>
      </c>
      <c r="I993" t="str">
        <f t="shared" si="61"/>
        <v>Транзит, 5320012607 Гараж (1 739)</v>
      </c>
      <c r="J993">
        <f t="shared" si="62"/>
        <v>3.3700000000000001E-4</v>
      </c>
      <c r="K993">
        <f t="shared" si="63"/>
        <v>6.9500000000000009E-4</v>
      </c>
    </row>
    <row r="994" spans="1:11" ht="45" x14ac:dyDescent="0.25">
      <c r="A994" s="23" t="s">
        <v>2868</v>
      </c>
      <c r="B994" s="23" t="s">
        <v>728</v>
      </c>
      <c r="C994" s="23" t="s">
        <v>1453</v>
      </c>
      <c r="D994" s="23" t="s">
        <v>3199</v>
      </c>
      <c r="E994" s="47">
        <v>7</v>
      </c>
      <c r="F994">
        <v>0.6</v>
      </c>
      <c r="G994">
        <v>0.04</v>
      </c>
      <c r="H994" t="str">
        <f t="shared" si="60"/>
        <v>ГРС Новгород-1</v>
      </c>
      <c r="I994" t="str">
        <f t="shared" si="61"/>
        <v>ЭВЕРЕСТ Нежилое помещение (1 767)</v>
      </c>
      <c r="J994">
        <f t="shared" si="62"/>
        <v>5.9999999999999995E-4</v>
      </c>
      <c r="K994">
        <f t="shared" si="63"/>
        <v>4.0000000000000003E-5</v>
      </c>
    </row>
    <row r="995" spans="1:11" ht="60" x14ac:dyDescent="0.25">
      <c r="A995" s="13" t="s">
        <v>309</v>
      </c>
      <c r="B995" s="13" t="s">
        <v>730</v>
      </c>
      <c r="C995" s="13" t="s">
        <v>1454</v>
      </c>
      <c r="D995" s="13" t="s">
        <v>3202</v>
      </c>
      <c r="E995" s="38">
        <v>7</v>
      </c>
      <c r="F995">
        <v>0</v>
      </c>
      <c r="G995">
        <v>0.11600000000000001</v>
      </c>
      <c r="H995" t="str">
        <f t="shared" si="60"/>
        <v>ГРС Боровичи</v>
      </c>
      <c r="I995" t="str">
        <f t="shared" si="61"/>
        <v>Архиерейское Подворье Свято-Духов  монастырь, 5320015140 Жилой дом (1 772)</v>
      </c>
      <c r="J995">
        <f t="shared" si="62"/>
        <v>0</v>
      </c>
      <c r="K995">
        <f t="shared" si="63"/>
        <v>1.16E-4</v>
      </c>
    </row>
    <row r="996" spans="1:11" ht="30" x14ac:dyDescent="0.25">
      <c r="A996" s="13" t="s">
        <v>405</v>
      </c>
      <c r="B996" s="13" t="s">
        <v>726</v>
      </c>
      <c r="C996" s="13" t="s">
        <v>1456</v>
      </c>
      <c r="D996" s="13" t="s">
        <v>3204</v>
      </c>
      <c r="E996" s="38">
        <v>7</v>
      </c>
      <c r="F996">
        <v>0.3</v>
      </c>
      <c r="G996">
        <v>0</v>
      </c>
      <c r="H996" t="str">
        <f t="shared" si="60"/>
        <v>ГРС Малая Вишера</v>
      </c>
      <c r="I996" t="str">
        <f t="shared" si="61"/>
        <v>Тихонова Л.Ф., 530701002070 Нежилое здание (1 775)</v>
      </c>
      <c r="J996">
        <f t="shared" si="62"/>
        <v>2.9999999999999997E-4</v>
      </c>
      <c r="K996">
        <f t="shared" si="63"/>
        <v>0</v>
      </c>
    </row>
    <row r="997" spans="1:11" ht="30" x14ac:dyDescent="0.25">
      <c r="A997" s="13" t="s">
        <v>559</v>
      </c>
      <c r="B997" s="13" t="s">
        <v>734</v>
      </c>
      <c r="C997" s="13" t="s">
        <v>1461</v>
      </c>
      <c r="D997" s="13" t="s">
        <v>3209</v>
      </c>
      <c r="E997" s="38">
        <v>7</v>
      </c>
      <c r="F997">
        <v>0</v>
      </c>
      <c r="G997">
        <v>0.155</v>
      </c>
      <c r="H997" t="str">
        <f t="shared" si="60"/>
        <v>ГРС Короцко</v>
      </c>
      <c r="I997" t="str">
        <f t="shared" si="61"/>
        <v>Спецстройсервис, 5302009200 Гараж (1 788)</v>
      </c>
      <c r="J997">
        <f t="shared" si="62"/>
        <v>0</v>
      </c>
      <c r="K997">
        <f t="shared" si="63"/>
        <v>1.55E-4</v>
      </c>
    </row>
    <row r="998" spans="1:11" ht="45" x14ac:dyDescent="0.25">
      <c r="A998" s="13" t="s">
        <v>178</v>
      </c>
      <c r="B998" s="13" t="s">
        <v>742</v>
      </c>
      <c r="C998" s="13" t="s">
        <v>1463</v>
      </c>
      <c r="D998" s="13" t="s">
        <v>3211</v>
      </c>
      <c r="E998" s="38">
        <v>7</v>
      </c>
      <c r="F998">
        <v>0.122</v>
      </c>
      <c r="G998">
        <v>0.32</v>
      </c>
      <c r="H998" t="str">
        <f t="shared" si="60"/>
        <v>ГРС Новгород-2</v>
      </c>
      <c r="I998" t="str">
        <f t="shared" si="61"/>
        <v>ИП Жуков А.Б., 531000071020 Офисное помещение (1 792)</v>
      </c>
      <c r="J998">
        <f t="shared" si="62"/>
        <v>1.22E-4</v>
      </c>
      <c r="K998">
        <f t="shared" si="63"/>
        <v>3.2000000000000003E-4</v>
      </c>
    </row>
    <row r="999" spans="1:11" ht="30" x14ac:dyDescent="0.25">
      <c r="A999" s="13" t="s">
        <v>409</v>
      </c>
      <c r="B999" s="13" t="s">
        <v>730</v>
      </c>
      <c r="C999" s="13" t="s">
        <v>1465</v>
      </c>
      <c r="D999" s="13" t="s">
        <v>3213</v>
      </c>
      <c r="E999" s="38">
        <v>7</v>
      </c>
      <c r="F999">
        <v>0.30000000000000004</v>
      </c>
      <c r="G999">
        <v>0.05</v>
      </c>
      <c r="H999" t="str">
        <f t="shared" si="60"/>
        <v>ГРС Боровичи</v>
      </c>
      <c r="I999" t="str">
        <f t="shared" si="61"/>
        <v>Посадский хлеб, 5320017644 Кафе (1 801)</v>
      </c>
      <c r="J999">
        <f t="shared" si="62"/>
        <v>3.0000000000000003E-4</v>
      </c>
      <c r="K999">
        <f t="shared" si="63"/>
        <v>5.0000000000000002E-5</v>
      </c>
    </row>
    <row r="1000" spans="1:11" ht="45" x14ac:dyDescent="0.25">
      <c r="A1000" s="13" t="s">
        <v>412</v>
      </c>
      <c r="B1000" s="13" t="s">
        <v>728</v>
      </c>
      <c r="C1000" s="13" t="s">
        <v>1470</v>
      </c>
      <c r="D1000" s="13" t="s">
        <v>3218</v>
      </c>
      <c r="E1000" s="38">
        <v>7</v>
      </c>
      <c r="F1000">
        <v>0.03</v>
      </c>
      <c r="G1000">
        <v>0.10800000000000001</v>
      </c>
      <c r="H1000" t="str">
        <f t="shared" si="60"/>
        <v>ГРС Новгород-1</v>
      </c>
      <c r="I1000" t="str">
        <f t="shared" si="61"/>
        <v>Подросток, 5321059566 Жилое помещение (1 825)</v>
      </c>
      <c r="J1000">
        <f t="shared" si="62"/>
        <v>2.9999999999999997E-5</v>
      </c>
      <c r="K1000">
        <f t="shared" si="63"/>
        <v>1.0800000000000001E-4</v>
      </c>
    </row>
    <row r="1001" spans="1:11" ht="30" x14ac:dyDescent="0.25">
      <c r="A1001" s="13" t="s">
        <v>413</v>
      </c>
      <c r="B1001" s="13" t="s">
        <v>728</v>
      </c>
      <c r="C1001" s="13" t="s">
        <v>1472</v>
      </c>
      <c r="D1001" s="13" t="s">
        <v>3220</v>
      </c>
      <c r="E1001" s="38">
        <v>7</v>
      </c>
      <c r="F1001">
        <v>0.03</v>
      </c>
      <c r="G1001">
        <v>0.191</v>
      </c>
      <c r="H1001" t="str">
        <f t="shared" si="60"/>
        <v>ГРС Новгород-1</v>
      </c>
      <c r="I1001" t="str">
        <f t="shared" si="61"/>
        <v>Баугранд, 5321095596 Административное здание (1 827)</v>
      </c>
      <c r="J1001">
        <f t="shared" si="62"/>
        <v>2.9999999999999997E-5</v>
      </c>
      <c r="K1001">
        <f t="shared" si="63"/>
        <v>1.9100000000000001E-4</v>
      </c>
    </row>
    <row r="1002" spans="1:11" ht="45" x14ac:dyDescent="0.25">
      <c r="A1002" s="13" t="s">
        <v>174</v>
      </c>
      <c r="B1002" s="13" t="s">
        <v>728</v>
      </c>
      <c r="C1002" s="13" t="s">
        <v>1473</v>
      </c>
      <c r="D1002" s="13" t="s">
        <v>3221</v>
      </c>
      <c r="E1002" s="38">
        <v>7</v>
      </c>
      <c r="F1002">
        <v>1.6E-2</v>
      </c>
      <c r="G1002">
        <v>0</v>
      </c>
      <c r="H1002" t="str">
        <f t="shared" si="60"/>
        <v>ГРС Новгород-1</v>
      </c>
      <c r="I1002" t="str">
        <f t="shared" si="61"/>
        <v>Актив, 5321092010 Офисное помещение (1 828)</v>
      </c>
      <c r="J1002">
        <f t="shared" si="62"/>
        <v>1.5999999999999999E-5</v>
      </c>
      <c r="K1002">
        <f t="shared" si="63"/>
        <v>0</v>
      </c>
    </row>
    <row r="1003" spans="1:11" ht="45" x14ac:dyDescent="0.25">
      <c r="A1003" s="13" t="s">
        <v>415</v>
      </c>
      <c r="B1003" s="13" t="s">
        <v>762</v>
      </c>
      <c r="C1003" s="13" t="s">
        <v>1480</v>
      </c>
      <c r="D1003" s="13" t="s">
        <v>3228</v>
      </c>
      <c r="E1003" s="38">
        <v>7</v>
      </c>
      <c r="F1003">
        <v>0.14000000000000001</v>
      </c>
      <c r="G1003">
        <v>0.4</v>
      </c>
      <c r="H1003" t="str">
        <f t="shared" si="60"/>
        <v>ГРС Чудово</v>
      </c>
      <c r="I1003" t="str">
        <f t="shared" si="61"/>
        <v>Ведомственная охрана ЖДТ РФ, 7701330105 Нежилое помещение (1 838)</v>
      </c>
      <c r="J1003">
        <f t="shared" si="62"/>
        <v>1.4000000000000001E-4</v>
      </c>
      <c r="K1003">
        <f t="shared" si="63"/>
        <v>4.0000000000000002E-4</v>
      </c>
    </row>
    <row r="1004" spans="1:11" ht="30" x14ac:dyDescent="0.25">
      <c r="A1004" s="13" t="s">
        <v>418</v>
      </c>
      <c r="B1004" s="13" t="s">
        <v>1057</v>
      </c>
      <c r="C1004" s="13" t="s">
        <v>1494</v>
      </c>
      <c r="D1004" s="13" t="s">
        <v>3242</v>
      </c>
      <c r="E1004" s="38">
        <v>7</v>
      </c>
      <c r="F1004">
        <v>0.35</v>
      </c>
      <c r="G1004">
        <v>0.35</v>
      </c>
      <c r="H1004" t="str">
        <f t="shared" si="60"/>
        <v>ГРС Коммунар</v>
      </c>
      <c r="I1004" t="str">
        <f t="shared" si="61"/>
        <v>ИП Мацарская И.А., 470401567716 Кафе (1 873)</v>
      </c>
      <c r="J1004">
        <f t="shared" si="62"/>
        <v>3.5E-4</v>
      </c>
      <c r="K1004">
        <f t="shared" si="63"/>
        <v>3.5E-4</v>
      </c>
    </row>
    <row r="1005" spans="1:11" ht="30" x14ac:dyDescent="0.25">
      <c r="A1005" s="13" t="s">
        <v>419</v>
      </c>
      <c r="B1005" s="13" t="s">
        <v>726</v>
      </c>
      <c r="C1005" s="13" t="s">
        <v>1495</v>
      </c>
      <c r="D1005" s="13" t="s">
        <v>3243</v>
      </c>
      <c r="E1005" s="38">
        <v>7</v>
      </c>
      <c r="F1005">
        <v>0.59</v>
      </c>
      <c r="G1005">
        <v>0.51</v>
      </c>
      <c r="H1005" t="str">
        <f t="shared" si="60"/>
        <v>ГРС Малая Вишера</v>
      </c>
      <c r="I1005" t="str">
        <f t="shared" si="61"/>
        <v>Царев Д.В., 530700312255 Магазин (1 874)</v>
      </c>
      <c r="J1005">
        <f t="shared" si="62"/>
        <v>5.8999999999999992E-4</v>
      </c>
      <c r="K1005">
        <f t="shared" si="63"/>
        <v>5.1000000000000004E-4</v>
      </c>
    </row>
    <row r="1006" spans="1:11" ht="30" x14ac:dyDescent="0.25">
      <c r="A1006" s="13" t="s">
        <v>409</v>
      </c>
      <c r="B1006" s="13" t="s">
        <v>730</v>
      </c>
      <c r="C1006" s="13" t="s">
        <v>1497</v>
      </c>
      <c r="D1006" s="13" t="s">
        <v>3245</v>
      </c>
      <c r="E1006" s="38">
        <v>7</v>
      </c>
      <c r="F1006">
        <v>7.2000000000000008E-2</v>
      </c>
      <c r="G1006">
        <v>0.06</v>
      </c>
      <c r="H1006" t="str">
        <f t="shared" si="60"/>
        <v>ГРС Боровичи</v>
      </c>
      <c r="I1006" t="str">
        <f t="shared" si="61"/>
        <v>Посадский хлеб, 5320017644 Магазин (1 880)</v>
      </c>
      <c r="J1006">
        <f t="shared" si="62"/>
        <v>7.2000000000000002E-5</v>
      </c>
      <c r="K1006">
        <f t="shared" si="63"/>
        <v>5.9999999999999995E-5</v>
      </c>
    </row>
    <row r="1007" spans="1:11" ht="30" x14ac:dyDescent="0.25">
      <c r="A1007" s="13" t="s">
        <v>384</v>
      </c>
      <c r="B1007" s="13" t="s">
        <v>730</v>
      </c>
      <c r="C1007" s="13" t="s">
        <v>1498</v>
      </c>
      <c r="D1007" s="13" t="s">
        <v>3246</v>
      </c>
      <c r="E1007" s="38">
        <v>7</v>
      </c>
      <c r="F1007">
        <v>0.2</v>
      </c>
      <c r="G1007">
        <v>0.161</v>
      </c>
      <c r="H1007" t="str">
        <f t="shared" si="60"/>
        <v>ГРС Боровичи</v>
      </c>
      <c r="I1007" t="str">
        <f t="shared" si="61"/>
        <v>ИП Куприянова Л.Ю., 532001952023 Автомойка (1 882)</v>
      </c>
      <c r="J1007">
        <f t="shared" si="62"/>
        <v>2.0000000000000001E-4</v>
      </c>
      <c r="K1007">
        <f t="shared" si="63"/>
        <v>1.6100000000000001E-4</v>
      </c>
    </row>
    <row r="1008" spans="1:11" ht="75" x14ac:dyDescent="0.25">
      <c r="A1008" s="17" t="s">
        <v>676</v>
      </c>
      <c r="B1008" s="17" t="s">
        <v>728</v>
      </c>
      <c r="C1008" s="17" t="s">
        <v>1500</v>
      </c>
      <c r="D1008" s="17" t="s">
        <v>3248</v>
      </c>
      <c r="E1008" s="41">
        <v>7</v>
      </c>
      <c r="F1008">
        <v>0.10800000000000001</v>
      </c>
      <c r="G1008">
        <v>2.5000000000000001E-2</v>
      </c>
      <c r="H1008" t="str">
        <f t="shared" si="60"/>
        <v>ГРС Новгород-1</v>
      </c>
      <c r="I1008" t="str">
        <f t="shared" si="61"/>
        <v>Ригла Нежилое помещение (кадастровый номер 0055) (1 890)</v>
      </c>
      <c r="J1008">
        <f t="shared" si="62"/>
        <v>1.0800000000000001E-4</v>
      </c>
      <c r="K1008">
        <f t="shared" si="63"/>
        <v>2.5000000000000001E-5</v>
      </c>
    </row>
    <row r="1009" spans="1:11" ht="30" x14ac:dyDescent="0.25">
      <c r="A1009" s="13" t="s">
        <v>420</v>
      </c>
      <c r="B1009" s="13" t="s">
        <v>749</v>
      </c>
      <c r="C1009" s="13" t="s">
        <v>1502</v>
      </c>
      <c r="D1009" s="13" t="s">
        <v>3250</v>
      </c>
      <c r="E1009" s="38">
        <v>7</v>
      </c>
      <c r="F1009">
        <v>0.15000000000000002</v>
      </c>
      <c r="G1009">
        <v>0.15000000000000002</v>
      </c>
      <c r="H1009" t="str">
        <f t="shared" si="60"/>
        <v>ГРС Окуловка</v>
      </c>
      <c r="I1009" t="str">
        <f t="shared" si="61"/>
        <v>ИП Аладьин Д.С., 531101259702 Магазин (1 893)</v>
      </c>
      <c r="J1009">
        <f t="shared" si="62"/>
        <v>1.5000000000000001E-4</v>
      </c>
      <c r="K1009">
        <f t="shared" si="63"/>
        <v>1.5000000000000001E-4</v>
      </c>
    </row>
    <row r="1010" spans="1:11" ht="30" x14ac:dyDescent="0.25">
      <c r="A1010" s="13" t="s">
        <v>422</v>
      </c>
      <c r="B1010" s="13" t="s">
        <v>762</v>
      </c>
      <c r="C1010" s="13" t="s">
        <v>1505</v>
      </c>
      <c r="D1010" s="13" t="s">
        <v>3253</v>
      </c>
      <c r="E1010" s="38">
        <v>7</v>
      </c>
      <c r="F1010">
        <v>0.35</v>
      </c>
      <c r="G1010">
        <v>0.31</v>
      </c>
      <c r="H1010" t="str">
        <f t="shared" si="60"/>
        <v>ГРС Чудово</v>
      </c>
      <c r="I1010" t="str">
        <f t="shared" si="61"/>
        <v>Зооветсервис, 5310010752 Магазин (1 896)</v>
      </c>
      <c r="J1010">
        <f t="shared" si="62"/>
        <v>3.5E-4</v>
      </c>
      <c r="K1010">
        <f t="shared" si="63"/>
        <v>3.1E-4</v>
      </c>
    </row>
    <row r="1011" spans="1:11" ht="30" x14ac:dyDescent="0.25">
      <c r="A1011" s="13" t="s">
        <v>306</v>
      </c>
      <c r="B1011" s="13" t="s">
        <v>730</v>
      </c>
      <c r="C1011" s="13" t="s">
        <v>1506</v>
      </c>
      <c r="D1011" s="13" t="s">
        <v>3254</v>
      </c>
      <c r="E1011" s="38">
        <v>7</v>
      </c>
      <c r="F1011">
        <v>0.60000000000000009</v>
      </c>
      <c r="G1011">
        <v>0.56800000000000006</v>
      </c>
      <c r="H1011" t="str">
        <f t="shared" si="60"/>
        <v>ГРС Боровичи</v>
      </c>
      <c r="I1011" t="str">
        <f t="shared" si="61"/>
        <v>Атика, 5320018398 Котельная здания (1 899)</v>
      </c>
      <c r="J1011">
        <f t="shared" si="62"/>
        <v>6.0000000000000006E-4</v>
      </c>
      <c r="K1011">
        <f t="shared" si="63"/>
        <v>5.6800000000000004E-4</v>
      </c>
    </row>
    <row r="1012" spans="1:11" ht="45" x14ac:dyDescent="0.25">
      <c r="A1012" s="13" t="s">
        <v>423</v>
      </c>
      <c r="B1012" s="13" t="s">
        <v>730</v>
      </c>
      <c r="C1012" s="13" t="s">
        <v>1507</v>
      </c>
      <c r="D1012" s="13" t="s">
        <v>3255</v>
      </c>
      <c r="E1012" s="38">
        <v>7</v>
      </c>
      <c r="F1012">
        <v>0.05</v>
      </c>
      <c r="G1012">
        <v>0</v>
      </c>
      <c r="H1012" t="str">
        <f t="shared" si="60"/>
        <v>ГРС Боровичи</v>
      </c>
      <c r="I1012" t="str">
        <f t="shared" si="61"/>
        <v>Товтин Л.Ю., 532000047220 Нежилое помещение (1 908)</v>
      </c>
      <c r="J1012">
        <f t="shared" si="62"/>
        <v>5.0000000000000002E-5</v>
      </c>
      <c r="K1012">
        <f t="shared" si="63"/>
        <v>0</v>
      </c>
    </row>
    <row r="1013" spans="1:11" ht="30" x14ac:dyDescent="0.25">
      <c r="A1013" s="13" t="s">
        <v>426</v>
      </c>
      <c r="B1013" s="13" t="s">
        <v>730</v>
      </c>
      <c r="C1013" s="13" t="s">
        <v>1511</v>
      </c>
      <c r="D1013" s="13" t="s">
        <v>3259</v>
      </c>
      <c r="E1013" s="38">
        <v>7</v>
      </c>
      <c r="F1013">
        <v>0.17699999999999999</v>
      </c>
      <c r="G1013">
        <v>0</v>
      </c>
      <c r="H1013" t="str">
        <f t="shared" si="60"/>
        <v>ГРС Боровичи</v>
      </c>
      <c r="I1013" t="str">
        <f t="shared" si="61"/>
        <v>Мастер-лес, 5320014890 Магазин (1 914)</v>
      </c>
      <c r="J1013">
        <f t="shared" si="62"/>
        <v>1.7699999999999999E-4</v>
      </c>
      <c r="K1013">
        <f t="shared" si="63"/>
        <v>0</v>
      </c>
    </row>
    <row r="1014" spans="1:11" ht="30" x14ac:dyDescent="0.25">
      <c r="A1014" s="13" t="s">
        <v>429</v>
      </c>
      <c r="B1014" s="13" t="s">
        <v>734</v>
      </c>
      <c r="C1014" s="13" t="s">
        <v>1516</v>
      </c>
      <c r="D1014" s="13" t="s">
        <v>3264</v>
      </c>
      <c r="E1014" s="38">
        <v>7</v>
      </c>
      <c r="F1014">
        <v>0.2</v>
      </c>
      <c r="G1014">
        <v>0</v>
      </c>
      <c r="H1014" t="str">
        <f t="shared" si="60"/>
        <v>ГРС Короцко</v>
      </c>
      <c r="I1014" t="str">
        <f t="shared" si="61"/>
        <v>ИП Репина Н. И., 530200022043 Магазин "Оазис" (1 928)</v>
      </c>
      <c r="J1014">
        <f t="shared" si="62"/>
        <v>2.0000000000000001E-4</v>
      </c>
      <c r="K1014">
        <f t="shared" si="63"/>
        <v>0</v>
      </c>
    </row>
    <row r="1015" spans="1:11" ht="45" x14ac:dyDescent="0.25">
      <c r="A1015" s="13" t="s">
        <v>431</v>
      </c>
      <c r="B1015" s="13" t="s">
        <v>728</v>
      </c>
      <c r="C1015" s="13" t="s">
        <v>1519</v>
      </c>
      <c r="D1015" s="13" t="s">
        <v>3267</v>
      </c>
      <c r="E1015" s="38">
        <v>7</v>
      </c>
      <c r="F1015">
        <v>0.67300000000000004</v>
      </c>
      <c r="G1015">
        <v>0.91900000000000004</v>
      </c>
      <c r="H1015" t="str">
        <f t="shared" si="60"/>
        <v>ГРС Новгород-1</v>
      </c>
      <c r="I1015" t="str">
        <f t="shared" si="61"/>
        <v>ИП Веретенников Сергей Николаевич, 532116040168 Багетная мастерская (1 946)</v>
      </c>
      <c r="J1015">
        <f t="shared" si="62"/>
        <v>6.730000000000001E-4</v>
      </c>
      <c r="K1015">
        <f t="shared" si="63"/>
        <v>9.19E-4</v>
      </c>
    </row>
    <row r="1016" spans="1:11" ht="75" x14ac:dyDescent="0.25">
      <c r="A1016" s="13" t="s">
        <v>433</v>
      </c>
      <c r="B1016" s="13" t="s">
        <v>728</v>
      </c>
      <c r="C1016" s="13" t="s">
        <v>1521</v>
      </c>
      <c r="D1016" s="13" t="s">
        <v>3269</v>
      </c>
      <c r="E1016" s="38">
        <v>7</v>
      </c>
      <c r="F1016">
        <v>3.0000000000000001E-3</v>
      </c>
      <c r="G1016">
        <v>2.1000000000000001E-2</v>
      </c>
      <c r="H1016" t="str">
        <f t="shared" si="60"/>
        <v>ГРС Новгород-1</v>
      </c>
      <c r="I1016" t="str">
        <f t="shared" si="61"/>
        <v>100 Ампер, 5321121937 Нежилое помещение (кадастровый номер 0001) (1 955)</v>
      </c>
      <c r="J1016">
        <f t="shared" si="62"/>
        <v>3.0000000000000001E-6</v>
      </c>
      <c r="K1016">
        <f t="shared" si="63"/>
        <v>2.1000000000000002E-5</v>
      </c>
    </row>
    <row r="1017" spans="1:11" ht="45" x14ac:dyDescent="0.25">
      <c r="A1017" s="13" t="s">
        <v>435</v>
      </c>
      <c r="B1017" s="13" t="s">
        <v>728</v>
      </c>
      <c r="C1017" s="13" t="s">
        <v>1523</v>
      </c>
      <c r="D1017" s="13" t="s">
        <v>3271</v>
      </c>
      <c r="E1017" s="38">
        <v>7</v>
      </c>
      <c r="F1017">
        <v>8.2000000000000003E-2</v>
      </c>
      <c r="G1017">
        <v>4.9000000000000002E-2</v>
      </c>
      <c r="H1017" t="str">
        <f t="shared" si="60"/>
        <v>ГРС Новгород-1</v>
      </c>
      <c r="I1017" t="str">
        <f t="shared" si="61"/>
        <v>Адамко И.В., 532111946417 Офисное помещение (1 960)</v>
      </c>
      <c r="J1017">
        <f t="shared" si="62"/>
        <v>8.2000000000000001E-5</v>
      </c>
      <c r="K1017">
        <f t="shared" si="63"/>
        <v>4.9000000000000005E-5</v>
      </c>
    </row>
    <row r="1018" spans="1:11" ht="60" x14ac:dyDescent="0.25">
      <c r="A1018" s="13" t="s">
        <v>570</v>
      </c>
      <c r="B1018" s="13" t="s">
        <v>730</v>
      </c>
      <c r="C1018" s="13" t="s">
        <v>1524</v>
      </c>
      <c r="D1018" s="13" t="s">
        <v>3272</v>
      </c>
      <c r="E1018" s="38">
        <v>7</v>
      </c>
      <c r="F1018">
        <v>0</v>
      </c>
      <c r="G1018">
        <v>0.38</v>
      </c>
      <c r="H1018" t="str">
        <f t="shared" si="60"/>
        <v>ГРС Боровичи</v>
      </c>
      <c r="I1018" t="str">
        <f t="shared" si="61"/>
        <v>Апельбаум С. З., 532000419408 Нежилое строение (котельная) (1 963)</v>
      </c>
      <c r="J1018">
        <f t="shared" si="62"/>
        <v>0</v>
      </c>
      <c r="K1018">
        <f t="shared" si="63"/>
        <v>3.8000000000000002E-4</v>
      </c>
    </row>
    <row r="1019" spans="1:11" ht="45" x14ac:dyDescent="0.25">
      <c r="A1019" s="13" t="s">
        <v>571</v>
      </c>
      <c r="B1019" s="13" t="s">
        <v>728</v>
      </c>
      <c r="C1019" s="13" t="s">
        <v>1527</v>
      </c>
      <c r="D1019" s="13" t="s">
        <v>3276</v>
      </c>
      <c r="E1019" s="38">
        <v>7</v>
      </c>
      <c r="F1019">
        <v>0</v>
      </c>
      <c r="G1019">
        <v>4.0000000000000001E-3</v>
      </c>
      <c r="H1019" t="str">
        <f t="shared" si="60"/>
        <v>ГРС Новгород-1</v>
      </c>
      <c r="I1019" t="str">
        <f t="shared" si="61"/>
        <v>КонкурентЪ, 5310015158 Встроенные помещения офиса (1 973)</v>
      </c>
      <c r="J1019">
        <f t="shared" si="62"/>
        <v>0</v>
      </c>
      <c r="K1019">
        <f t="shared" si="63"/>
        <v>3.9999999999999998E-6</v>
      </c>
    </row>
    <row r="1020" spans="1:11" ht="75" x14ac:dyDescent="0.25">
      <c r="A1020" s="13" t="s">
        <v>151</v>
      </c>
      <c r="B1020" s="13" t="s">
        <v>762</v>
      </c>
      <c r="C1020" s="13" t="s">
        <v>1528</v>
      </c>
      <c r="D1020" s="13" t="s">
        <v>3277</v>
      </c>
      <c r="E1020" s="38">
        <v>7</v>
      </c>
      <c r="F1020">
        <v>0.22500000000000001</v>
      </c>
      <c r="G1020">
        <v>8.8999999999999996E-2</v>
      </c>
      <c r="H1020" t="str">
        <f t="shared" si="60"/>
        <v>ГРС Чудово</v>
      </c>
      <c r="I1020" t="str">
        <f t="shared" si="61"/>
        <v>Местная религиозная организация Казанская церковь, 5318004599 Трапезная (1 976)</v>
      </c>
      <c r="J1020">
        <f t="shared" si="62"/>
        <v>2.2499999999999999E-4</v>
      </c>
      <c r="K1020">
        <f t="shared" si="63"/>
        <v>8.8999999999999995E-5</v>
      </c>
    </row>
    <row r="1021" spans="1:11" ht="15.75" x14ac:dyDescent="0.25">
      <c r="A1021" s="13" t="s">
        <v>437</v>
      </c>
      <c r="B1021" s="13" t="s">
        <v>730</v>
      </c>
      <c r="C1021" s="13" t="s">
        <v>1530</v>
      </c>
      <c r="D1021" s="13" t="s">
        <v>3279</v>
      </c>
      <c r="E1021" s="38">
        <v>7</v>
      </c>
      <c r="F1021">
        <v>0.58400000000000007</v>
      </c>
      <c r="G1021">
        <v>0.121</v>
      </c>
      <c r="H1021" t="str">
        <f t="shared" si="60"/>
        <v>ГРС Боровичи</v>
      </c>
      <c r="I1021" t="str">
        <f t="shared" si="61"/>
        <v>Астория, 5320017235 Котельная (1 980)</v>
      </c>
      <c r="J1021">
        <f t="shared" si="62"/>
        <v>5.840000000000001E-4</v>
      </c>
      <c r="K1021">
        <f t="shared" si="63"/>
        <v>1.21E-4</v>
      </c>
    </row>
    <row r="1022" spans="1:11" ht="30" x14ac:dyDescent="0.25">
      <c r="A1022" s="13" t="s">
        <v>443</v>
      </c>
      <c r="B1022" s="13" t="s">
        <v>915</v>
      </c>
      <c r="C1022" s="13" t="s">
        <v>1537</v>
      </c>
      <c r="D1022" s="13" t="s">
        <v>3286</v>
      </c>
      <c r="E1022" s="38">
        <v>7</v>
      </c>
      <c r="F1022">
        <v>0.75</v>
      </c>
      <c r="G1022">
        <v>0.54</v>
      </c>
      <c r="H1022" t="str">
        <f t="shared" si="60"/>
        <v>ГРС Пролетарий</v>
      </c>
      <c r="I1022" t="str">
        <f t="shared" si="61"/>
        <v>Дом инвалидов, 5310012407 Дом-интернат (1 993)</v>
      </c>
      <c r="J1022">
        <f t="shared" si="62"/>
        <v>7.5000000000000002E-4</v>
      </c>
      <c r="K1022">
        <f t="shared" si="63"/>
        <v>5.4000000000000001E-4</v>
      </c>
    </row>
    <row r="1023" spans="1:11" ht="45" x14ac:dyDescent="0.25">
      <c r="A1023" s="13" t="s">
        <v>444</v>
      </c>
      <c r="B1023" s="13" t="s">
        <v>728</v>
      </c>
      <c r="C1023" s="13" t="s">
        <v>1538</v>
      </c>
      <c r="D1023" s="13" t="s">
        <v>3287</v>
      </c>
      <c r="E1023" s="38">
        <v>7</v>
      </c>
      <c r="F1023">
        <v>2E-3</v>
      </c>
      <c r="G1023">
        <v>0.04</v>
      </c>
      <c r="H1023" t="str">
        <f t="shared" si="60"/>
        <v>ГРС Новгород-1</v>
      </c>
      <c r="I1023" t="str">
        <f t="shared" si="61"/>
        <v>ИП Егорова А. В., 532100560468 Нежилое помещение (2 000)</v>
      </c>
      <c r="J1023">
        <f t="shared" si="62"/>
        <v>1.9999999999999999E-6</v>
      </c>
      <c r="K1023">
        <f t="shared" si="63"/>
        <v>4.0000000000000003E-5</v>
      </c>
    </row>
    <row r="1024" spans="1:11" ht="30" x14ac:dyDescent="0.25">
      <c r="A1024" s="13" t="s">
        <v>445</v>
      </c>
      <c r="B1024" s="13" t="s">
        <v>734</v>
      </c>
      <c r="C1024" s="13" t="s">
        <v>1539</v>
      </c>
      <c r="D1024" s="13" t="s">
        <v>3288</v>
      </c>
      <c r="E1024" s="38">
        <v>7</v>
      </c>
      <c r="F1024">
        <v>1.35</v>
      </c>
      <c r="G1024">
        <v>0</v>
      </c>
      <c r="H1024" t="str">
        <f t="shared" si="60"/>
        <v>ГРС Короцко</v>
      </c>
      <c r="I1024" t="str">
        <f t="shared" si="61"/>
        <v>ПереСтройка, 5302013301 Строящееся здание (2 001)</v>
      </c>
      <c r="J1024">
        <f t="shared" si="62"/>
        <v>1.3500000000000001E-3</v>
      </c>
      <c r="K1024">
        <f t="shared" si="63"/>
        <v>0</v>
      </c>
    </row>
    <row r="1025" spans="1:11" ht="45" x14ac:dyDescent="0.25">
      <c r="A1025" s="13" t="s">
        <v>446</v>
      </c>
      <c r="B1025" s="13" t="s">
        <v>728</v>
      </c>
      <c r="C1025" s="13" t="s">
        <v>1540</v>
      </c>
      <c r="D1025" s="13" t="s">
        <v>3289</v>
      </c>
      <c r="E1025" s="38">
        <v>7</v>
      </c>
      <c r="F1025">
        <v>0.22000000000000003</v>
      </c>
      <c r="G1025">
        <v>0.14799999999999999</v>
      </c>
      <c r="H1025" t="str">
        <f t="shared" si="60"/>
        <v>ГРС Новгород-1</v>
      </c>
      <c r="I1025" t="str">
        <f t="shared" si="61"/>
        <v>Алексанян Т.Г., 532117825306 Нежилое помещение (Мойка) (2 002)</v>
      </c>
      <c r="J1025">
        <f t="shared" si="62"/>
        <v>2.2000000000000003E-4</v>
      </c>
      <c r="K1025">
        <f t="shared" si="63"/>
        <v>1.4799999999999999E-4</v>
      </c>
    </row>
    <row r="1026" spans="1:11" ht="30" x14ac:dyDescent="0.25">
      <c r="A1026" s="13" t="s">
        <v>499</v>
      </c>
      <c r="B1026" s="13" t="s">
        <v>1069</v>
      </c>
      <c r="C1026" s="13" t="s">
        <v>3291</v>
      </c>
      <c r="D1026" s="13" t="s">
        <v>3292</v>
      </c>
      <c r="E1026" s="38">
        <v>7</v>
      </c>
      <c r="F1026">
        <v>0.6</v>
      </c>
      <c r="G1026">
        <v>0</v>
      </c>
      <c r="H1026" t="str">
        <f t="shared" ref="H1026:H1089" si="64">CONCATENATE("ГРС"," ",B1026)</f>
        <v>ГРС Яжелбицы</v>
      </c>
      <c r="I1026" t="str">
        <f t="shared" ref="I1026:I1089" si="65">CONCATENATE(A1026," ",C1026)</f>
        <v>Хямяляйнен Л.Н., 530200078695 Магазин (2 014)</v>
      </c>
      <c r="J1026">
        <f t="shared" ref="J1026:J1089" si="66">F1026/1000</f>
        <v>5.9999999999999995E-4</v>
      </c>
      <c r="K1026">
        <f t="shared" ref="K1026:K1089" si="67">G1026/1000</f>
        <v>0</v>
      </c>
    </row>
    <row r="1027" spans="1:11" ht="30" x14ac:dyDescent="0.25">
      <c r="A1027" s="13" t="s">
        <v>409</v>
      </c>
      <c r="B1027" s="13" t="s">
        <v>730</v>
      </c>
      <c r="C1027" s="13" t="s">
        <v>1542</v>
      </c>
      <c r="D1027" s="13" t="s">
        <v>3293</v>
      </c>
      <c r="E1027" s="38">
        <v>7</v>
      </c>
      <c r="F1027">
        <v>4.8000000000000001E-2</v>
      </c>
      <c r="G1027">
        <v>1.4E-2</v>
      </c>
      <c r="H1027" t="str">
        <f t="shared" si="64"/>
        <v>ГРС Боровичи</v>
      </c>
      <c r="I1027" t="str">
        <f t="shared" si="65"/>
        <v>Посадский хлеб, 5320017644 Магазин (2 015)</v>
      </c>
      <c r="J1027">
        <f t="shared" si="66"/>
        <v>4.8000000000000001E-5</v>
      </c>
      <c r="K1027">
        <f t="shared" si="67"/>
        <v>1.4E-5</v>
      </c>
    </row>
    <row r="1028" spans="1:11" ht="15.75" x14ac:dyDescent="0.25">
      <c r="A1028" s="13" t="s">
        <v>572</v>
      </c>
      <c r="B1028" s="13" t="s">
        <v>752</v>
      </c>
      <c r="C1028" s="13" t="s">
        <v>1554</v>
      </c>
      <c r="D1028" s="13" t="s">
        <v>3305</v>
      </c>
      <c r="E1028" s="38">
        <v>7</v>
      </c>
      <c r="F1028">
        <v>0</v>
      </c>
      <c r="G1028">
        <v>0.108</v>
      </c>
      <c r="H1028" t="str">
        <f t="shared" si="64"/>
        <v>ГРС Угловка</v>
      </c>
      <c r="I1028" t="str">
        <f t="shared" si="65"/>
        <v>72, 5311007706 Здание (2 051)</v>
      </c>
      <c r="J1028">
        <f t="shared" si="66"/>
        <v>0</v>
      </c>
      <c r="K1028">
        <f t="shared" si="67"/>
        <v>1.08E-4</v>
      </c>
    </row>
    <row r="1029" spans="1:11" ht="60" x14ac:dyDescent="0.25">
      <c r="A1029" s="13" t="s">
        <v>214</v>
      </c>
      <c r="B1029" s="13" t="s">
        <v>730</v>
      </c>
      <c r="C1029" s="13" t="s">
        <v>1555</v>
      </c>
      <c r="D1029" s="13" t="s">
        <v>3306</v>
      </c>
      <c r="E1029" s="38">
        <v>7</v>
      </c>
      <c r="F1029">
        <v>0.34500000000000003</v>
      </c>
      <c r="G1029">
        <v>0.36599999999999999</v>
      </c>
      <c r="H1029" t="str">
        <f t="shared" si="64"/>
        <v>ГРС Боровичи</v>
      </c>
      <c r="I1029" t="str">
        <f t="shared" si="65"/>
        <v>МОМВД России "Боровичский", 5320003539 Питомник служебно-розыскных собак (2 052)</v>
      </c>
      <c r="J1029">
        <f t="shared" si="66"/>
        <v>3.4500000000000004E-4</v>
      </c>
      <c r="K1029">
        <f t="shared" si="67"/>
        <v>3.6600000000000001E-4</v>
      </c>
    </row>
    <row r="1030" spans="1:11" ht="30" x14ac:dyDescent="0.25">
      <c r="A1030" s="25" t="s">
        <v>677</v>
      </c>
      <c r="B1030" s="25" t="s">
        <v>749</v>
      </c>
      <c r="C1030" s="25" t="s">
        <v>1557</v>
      </c>
      <c r="D1030" s="25" t="s">
        <v>3308</v>
      </c>
      <c r="E1030" s="49">
        <v>7</v>
      </c>
      <c r="F1030">
        <v>1</v>
      </c>
      <c r="G1030">
        <v>0</v>
      </c>
      <c r="H1030" t="str">
        <f t="shared" si="64"/>
        <v>ГРС Окуловка</v>
      </c>
      <c r="I1030" t="str">
        <f t="shared" si="65"/>
        <v>Пенсионный фонд в Окуловском районе Нежилое здание (2 059)</v>
      </c>
      <c r="J1030">
        <f t="shared" si="66"/>
        <v>1E-3</v>
      </c>
      <c r="K1030">
        <f t="shared" si="67"/>
        <v>0</v>
      </c>
    </row>
    <row r="1031" spans="1:11" ht="105" x14ac:dyDescent="0.25">
      <c r="A1031" s="13" t="s">
        <v>453</v>
      </c>
      <c r="B1031" s="13" t="s">
        <v>730</v>
      </c>
      <c r="C1031" s="13" t="s">
        <v>1565</v>
      </c>
      <c r="D1031" s="13" t="s">
        <v>3316</v>
      </c>
      <c r="E1031" s="38">
        <v>7</v>
      </c>
      <c r="F1031">
        <v>0.113</v>
      </c>
      <c r="G1031">
        <v>0</v>
      </c>
      <c r="H1031" t="str">
        <f t="shared" si="64"/>
        <v>ГРС Боровичи</v>
      </c>
      <c r="I1031" t="str">
        <f t="shared" si="65"/>
        <v>Энергостандарт, 5320021834 Нежилое помещение (кадастровый номер 53:22:021202:0014:09/195/65:1002/Б) (2 082)</v>
      </c>
      <c r="J1031">
        <f t="shared" si="66"/>
        <v>1.1300000000000001E-4</v>
      </c>
      <c r="K1031">
        <f t="shared" si="67"/>
        <v>0</v>
      </c>
    </row>
    <row r="1032" spans="1:11" ht="45" x14ac:dyDescent="0.25">
      <c r="A1032" s="13" t="s">
        <v>454</v>
      </c>
      <c r="B1032" s="13" t="s">
        <v>958</v>
      </c>
      <c r="C1032" s="13" t="s">
        <v>1566</v>
      </c>
      <c r="D1032" s="13" t="s">
        <v>3317</v>
      </c>
      <c r="E1032" s="38">
        <v>7</v>
      </c>
      <c r="F1032">
        <v>0.69</v>
      </c>
      <c r="G1032">
        <v>0.125</v>
      </c>
      <c r="H1032" t="str">
        <f t="shared" si="64"/>
        <v>ГРС Ермолино</v>
      </c>
      <c r="I1032" t="str">
        <f t="shared" si="65"/>
        <v>РСУ Новкоммунсервис, 5321113220 Котельная (2 084)</v>
      </c>
      <c r="J1032">
        <f t="shared" si="66"/>
        <v>6.8999999999999997E-4</v>
      </c>
      <c r="K1032">
        <f t="shared" si="67"/>
        <v>1.25E-4</v>
      </c>
    </row>
    <row r="1033" spans="1:11" ht="30" x14ac:dyDescent="0.25">
      <c r="A1033" s="13" t="s">
        <v>457</v>
      </c>
      <c r="B1033" s="13" t="s">
        <v>762</v>
      </c>
      <c r="C1033" s="13" t="s">
        <v>1571</v>
      </c>
      <c r="D1033" s="13" t="s">
        <v>3322</v>
      </c>
      <c r="E1033" s="38">
        <v>7</v>
      </c>
      <c r="F1033">
        <v>0.14000000000000001</v>
      </c>
      <c r="G1033">
        <v>0</v>
      </c>
      <c r="H1033" t="str">
        <f t="shared" si="64"/>
        <v>ГРС Чудово</v>
      </c>
      <c r="I1033" t="str">
        <f t="shared" si="65"/>
        <v>Герасимова Т.П., 531800146638 Магазин (2 099)</v>
      </c>
      <c r="J1033">
        <f t="shared" si="66"/>
        <v>1.4000000000000001E-4</v>
      </c>
      <c r="K1033">
        <f t="shared" si="67"/>
        <v>0</v>
      </c>
    </row>
    <row r="1034" spans="1:11" ht="30" x14ac:dyDescent="0.25">
      <c r="A1034" s="13" t="s">
        <v>459</v>
      </c>
      <c r="B1034" s="13" t="s">
        <v>744</v>
      </c>
      <c r="C1034" s="13" t="s">
        <v>1575</v>
      </c>
      <c r="D1034" s="13" t="s">
        <v>3326</v>
      </c>
      <c r="E1034" s="38">
        <v>7</v>
      </c>
      <c r="F1034">
        <v>2.8499999999999996</v>
      </c>
      <c r="G1034">
        <v>0</v>
      </c>
      <c r="H1034" t="str">
        <f t="shared" si="64"/>
        <v>ГРС Старая Русса</v>
      </c>
      <c r="I1034" t="str">
        <f t="shared" si="65"/>
        <v>Завод химмаш, 5321143151 Кузнечный цех (2 107)</v>
      </c>
      <c r="J1034">
        <f t="shared" si="66"/>
        <v>2.8499999999999997E-3</v>
      </c>
      <c r="K1034">
        <f t="shared" si="67"/>
        <v>0</v>
      </c>
    </row>
    <row r="1035" spans="1:11" ht="75" x14ac:dyDescent="0.25">
      <c r="A1035" s="13" t="s">
        <v>460</v>
      </c>
      <c r="B1035" s="13" t="s">
        <v>728</v>
      </c>
      <c r="C1035" s="13" t="s">
        <v>1577</v>
      </c>
      <c r="D1035" s="13" t="s">
        <v>3328</v>
      </c>
      <c r="E1035" s="38">
        <v>7</v>
      </c>
      <c r="F1035">
        <v>0.05</v>
      </c>
      <c r="G1035">
        <v>7.1000000000000008E-2</v>
      </c>
      <c r="H1035" t="str">
        <f t="shared" si="64"/>
        <v>ГРС Новгород-1</v>
      </c>
      <c r="I1035" t="str">
        <f t="shared" si="65"/>
        <v>Чебыкин О.В., 532105983604 Нежилое помещение (кадастровый номер 0050) (2 111)</v>
      </c>
      <c r="J1035">
        <f t="shared" si="66"/>
        <v>5.0000000000000002E-5</v>
      </c>
      <c r="K1035">
        <f t="shared" si="67"/>
        <v>7.1000000000000005E-5</v>
      </c>
    </row>
    <row r="1036" spans="1:11" ht="30" x14ac:dyDescent="0.25">
      <c r="A1036" s="13" t="s">
        <v>461</v>
      </c>
      <c r="B1036" s="13" t="s">
        <v>728</v>
      </c>
      <c r="C1036" s="13" t="s">
        <v>1578</v>
      </c>
      <c r="D1036" s="13" t="s">
        <v>3329</v>
      </c>
      <c r="E1036" s="38">
        <v>7</v>
      </c>
      <c r="F1036">
        <v>0.41699999999999998</v>
      </c>
      <c r="G1036">
        <v>0.496</v>
      </c>
      <c r="H1036" t="str">
        <f t="shared" si="64"/>
        <v>ГРС Новгород-1</v>
      </c>
      <c r="I1036" t="str">
        <f t="shared" si="65"/>
        <v>Дивисенко Е.А., 532103486413 Административное здание (2 112)</v>
      </c>
      <c r="J1036">
        <f t="shared" si="66"/>
        <v>4.17E-4</v>
      </c>
      <c r="K1036">
        <f t="shared" si="67"/>
        <v>4.9600000000000002E-4</v>
      </c>
    </row>
    <row r="1037" spans="1:11" ht="30" x14ac:dyDescent="0.25">
      <c r="A1037" s="13" t="s">
        <v>462</v>
      </c>
      <c r="B1037" s="13" t="s">
        <v>1525</v>
      </c>
      <c r="C1037" s="13" t="s">
        <v>1579</v>
      </c>
      <c r="D1037" s="13" t="s">
        <v>3330</v>
      </c>
      <c r="E1037" s="38">
        <v>7</v>
      </c>
      <c r="F1037">
        <v>0.3</v>
      </c>
      <c r="G1037">
        <v>0</v>
      </c>
      <c r="H1037" t="str">
        <f t="shared" si="64"/>
        <v>ГРС Волот</v>
      </c>
      <c r="I1037" t="str">
        <f t="shared" si="65"/>
        <v>ИП Давыдов А.В., 531500333482 магазин (2 114)</v>
      </c>
      <c r="J1037">
        <f t="shared" si="66"/>
        <v>2.9999999999999997E-4</v>
      </c>
      <c r="K1037">
        <f t="shared" si="67"/>
        <v>0</v>
      </c>
    </row>
    <row r="1038" spans="1:11" ht="45" x14ac:dyDescent="0.25">
      <c r="A1038" s="13" t="s">
        <v>463</v>
      </c>
      <c r="B1038" s="13" t="s">
        <v>730</v>
      </c>
      <c r="C1038" s="13" t="s">
        <v>1580</v>
      </c>
      <c r="D1038" s="13" t="s">
        <v>3331</v>
      </c>
      <c r="E1038" s="38">
        <v>7</v>
      </c>
      <c r="F1038">
        <v>0.114</v>
      </c>
      <c r="G1038">
        <v>0.52</v>
      </c>
      <c r="H1038" t="str">
        <f t="shared" si="64"/>
        <v>ГРС Боровичи</v>
      </c>
      <c r="I1038" t="str">
        <f t="shared" si="65"/>
        <v>Мамедов Олег Оскарович, 532000654680 Торговый центр (2 116)</v>
      </c>
      <c r="J1038">
        <f t="shared" si="66"/>
        <v>1.1400000000000001E-4</v>
      </c>
      <c r="K1038">
        <f t="shared" si="67"/>
        <v>5.2000000000000006E-4</v>
      </c>
    </row>
    <row r="1039" spans="1:11" ht="45" x14ac:dyDescent="0.25">
      <c r="A1039" s="13" t="s">
        <v>464</v>
      </c>
      <c r="B1039" s="13" t="s">
        <v>730</v>
      </c>
      <c r="C1039" s="13" t="s">
        <v>1581</v>
      </c>
      <c r="D1039" s="13" t="s">
        <v>3332</v>
      </c>
      <c r="E1039" s="38">
        <v>7</v>
      </c>
      <c r="F1039">
        <v>0.62</v>
      </c>
      <c r="G1039">
        <v>0</v>
      </c>
      <c r="H1039" t="str">
        <f t="shared" si="64"/>
        <v>ГРС Боровичи</v>
      </c>
      <c r="I1039" t="str">
        <f t="shared" si="65"/>
        <v>Кузьмин Алексей Владимирович, 532002117829 Гаражи (2 117)</v>
      </c>
      <c r="J1039">
        <f t="shared" si="66"/>
        <v>6.2E-4</v>
      </c>
      <c r="K1039">
        <f t="shared" si="67"/>
        <v>0</v>
      </c>
    </row>
    <row r="1040" spans="1:11" ht="30" x14ac:dyDescent="0.25">
      <c r="A1040" s="13" t="s">
        <v>467</v>
      </c>
      <c r="B1040" s="13" t="s">
        <v>762</v>
      </c>
      <c r="C1040" s="13" t="s">
        <v>1585</v>
      </c>
      <c r="D1040" s="13" t="s">
        <v>3336</v>
      </c>
      <c r="E1040" s="38">
        <v>7</v>
      </c>
      <c r="F1040">
        <v>0.11000000000000001</v>
      </c>
      <c r="G1040">
        <v>0.11100000000000002</v>
      </c>
      <c r="H1040" t="str">
        <f t="shared" si="64"/>
        <v>ГРС Чудово</v>
      </c>
      <c r="I1040" t="str">
        <f t="shared" si="65"/>
        <v>Невский факел, 5318000604 Магазин (2 130)</v>
      </c>
      <c r="J1040">
        <f t="shared" si="66"/>
        <v>1.1000000000000002E-4</v>
      </c>
      <c r="K1040">
        <f t="shared" si="67"/>
        <v>1.1100000000000001E-4</v>
      </c>
    </row>
    <row r="1041" spans="1:11" ht="45" x14ac:dyDescent="0.25">
      <c r="A1041" s="13" t="s">
        <v>469</v>
      </c>
      <c r="B1041" s="13" t="s">
        <v>742</v>
      </c>
      <c r="C1041" s="13" t="s">
        <v>1587</v>
      </c>
      <c r="D1041" s="13" t="s">
        <v>3338</v>
      </c>
      <c r="E1041" s="38">
        <v>7</v>
      </c>
      <c r="F1041">
        <v>0.38100000000000001</v>
      </c>
      <c r="G1041">
        <v>0.19699999999999998</v>
      </c>
      <c r="H1041" t="str">
        <f t="shared" si="64"/>
        <v>ГРС Новгород-2</v>
      </c>
      <c r="I1041" t="str">
        <f t="shared" si="65"/>
        <v>ПрофИТ, 5321123469 Нежилые помещения (2 136)</v>
      </c>
      <c r="J1041">
        <f t="shared" si="66"/>
        <v>3.8099999999999999E-4</v>
      </c>
      <c r="K1041">
        <f t="shared" si="67"/>
        <v>1.9699999999999999E-4</v>
      </c>
    </row>
    <row r="1042" spans="1:11" ht="30" x14ac:dyDescent="0.25">
      <c r="A1042" s="13" t="s">
        <v>471</v>
      </c>
      <c r="B1042" s="13" t="s">
        <v>726</v>
      </c>
      <c r="C1042" s="13" t="s">
        <v>1592</v>
      </c>
      <c r="D1042" s="13" t="s">
        <v>3343</v>
      </c>
      <c r="E1042" s="38">
        <v>7</v>
      </c>
      <c r="F1042">
        <v>0.25</v>
      </c>
      <c r="G1042">
        <v>0.11199999999999999</v>
      </c>
      <c r="H1042" t="str">
        <f t="shared" si="64"/>
        <v>ГРС Малая Вишера</v>
      </c>
      <c r="I1042" t="str">
        <f t="shared" si="65"/>
        <v>ИП Кузин В.Л, 530700010695 Здание (2 150)</v>
      </c>
      <c r="J1042">
        <f t="shared" si="66"/>
        <v>2.5000000000000001E-4</v>
      </c>
      <c r="K1042">
        <f t="shared" si="67"/>
        <v>1.1199999999999998E-4</v>
      </c>
    </row>
    <row r="1043" spans="1:11" ht="30" x14ac:dyDescent="0.25">
      <c r="A1043" s="13" t="s">
        <v>472</v>
      </c>
      <c r="B1043" s="13" t="s">
        <v>728</v>
      </c>
      <c r="C1043" s="13" t="s">
        <v>1593</v>
      </c>
      <c r="D1043" s="13" t="s">
        <v>3344</v>
      </c>
      <c r="E1043" s="38">
        <v>7</v>
      </c>
      <c r="F1043">
        <v>0.2</v>
      </c>
      <c r="G1043">
        <v>9.6000000000000002E-2</v>
      </c>
      <c r="H1043" t="str">
        <f t="shared" si="64"/>
        <v>ГРС Новгород-1</v>
      </c>
      <c r="I1043" t="str">
        <f t="shared" si="65"/>
        <v>Рослесозащита, 7727156317 Административное здание (2 151)</v>
      </c>
      <c r="J1043">
        <f t="shared" si="66"/>
        <v>2.0000000000000001E-4</v>
      </c>
      <c r="K1043">
        <f t="shared" si="67"/>
        <v>9.6000000000000002E-5</v>
      </c>
    </row>
    <row r="1044" spans="1:11" ht="30" x14ac:dyDescent="0.25">
      <c r="A1044" s="13" t="s">
        <v>473</v>
      </c>
      <c r="B1044" s="13" t="s">
        <v>749</v>
      </c>
      <c r="C1044" s="13" t="s">
        <v>1596</v>
      </c>
      <c r="D1044" s="13" t="s">
        <v>3347</v>
      </c>
      <c r="E1044" s="38">
        <v>7</v>
      </c>
      <c r="F1044">
        <v>0.105</v>
      </c>
      <c r="G1044">
        <v>0.223</v>
      </c>
      <c r="H1044" t="str">
        <f t="shared" si="64"/>
        <v>ГРС Окуловка</v>
      </c>
      <c r="I1044" t="str">
        <f t="shared" si="65"/>
        <v>Джаноян А.С., 531100838961 Магазин (2 157)</v>
      </c>
      <c r="J1044">
        <f t="shared" si="66"/>
        <v>1.0499999999999999E-4</v>
      </c>
      <c r="K1044">
        <f t="shared" si="67"/>
        <v>2.23E-4</v>
      </c>
    </row>
    <row r="1045" spans="1:11" ht="45" x14ac:dyDescent="0.25">
      <c r="A1045" s="13" t="s">
        <v>474</v>
      </c>
      <c r="B1045" s="13" t="s">
        <v>730</v>
      </c>
      <c r="C1045" s="13" t="s">
        <v>1597</v>
      </c>
      <c r="D1045" s="13" t="s">
        <v>3348</v>
      </c>
      <c r="E1045" s="38">
        <v>7</v>
      </c>
      <c r="F1045">
        <v>0</v>
      </c>
      <c r="G1045">
        <v>0.151</v>
      </c>
      <c r="H1045" t="str">
        <f t="shared" si="64"/>
        <v>ГРС Боровичи</v>
      </c>
      <c r="I1045" t="str">
        <f t="shared" si="65"/>
        <v>НЕВИС СТРОЙ, 7839358865 нежилое помещение (2 159)</v>
      </c>
      <c r="J1045">
        <f t="shared" si="66"/>
        <v>0</v>
      </c>
      <c r="K1045">
        <f t="shared" si="67"/>
        <v>1.5099999999999998E-4</v>
      </c>
    </row>
    <row r="1046" spans="1:11" ht="45" x14ac:dyDescent="0.25">
      <c r="A1046" s="13" t="s">
        <v>476</v>
      </c>
      <c r="B1046" s="13" t="s">
        <v>728</v>
      </c>
      <c r="C1046" s="13" t="s">
        <v>1599</v>
      </c>
      <c r="D1046" s="13" t="s">
        <v>3350</v>
      </c>
      <c r="E1046" s="38">
        <v>7</v>
      </c>
      <c r="F1046">
        <v>0.80200000000000005</v>
      </c>
      <c r="G1046">
        <v>0</v>
      </c>
      <c r="H1046" t="str">
        <f t="shared" si="64"/>
        <v>ГРС Новгород-1</v>
      </c>
      <c r="I1046" t="str">
        <f t="shared" si="65"/>
        <v>Смолкин Алексей Владиславович, 532100171990 нежилое помещение (2 162)</v>
      </c>
      <c r="J1046">
        <f t="shared" si="66"/>
        <v>8.0200000000000009E-4</v>
      </c>
      <c r="K1046">
        <f t="shared" si="67"/>
        <v>0</v>
      </c>
    </row>
    <row r="1047" spans="1:11" ht="30" x14ac:dyDescent="0.25">
      <c r="A1047" s="13" t="s">
        <v>678</v>
      </c>
      <c r="B1047" s="13" t="s">
        <v>728</v>
      </c>
      <c r="C1047" s="13" t="s">
        <v>1600</v>
      </c>
      <c r="D1047" s="13" t="s">
        <v>3351</v>
      </c>
      <c r="E1047" s="38">
        <v>7</v>
      </c>
      <c r="F1047">
        <v>0.84</v>
      </c>
      <c r="G1047">
        <v>9.8000000000000004E-2</v>
      </c>
      <c r="H1047" t="str">
        <f t="shared" si="64"/>
        <v>ГРС Новгород-1</v>
      </c>
      <c r="I1047" t="str">
        <f t="shared" si="65"/>
        <v>Пломбир, 5321074356 Котельная (2 163)</v>
      </c>
      <c r="J1047">
        <f t="shared" si="66"/>
        <v>8.3999999999999993E-4</v>
      </c>
      <c r="K1047">
        <f t="shared" si="67"/>
        <v>9.800000000000001E-5</v>
      </c>
    </row>
    <row r="1048" spans="1:11" ht="45" x14ac:dyDescent="0.25">
      <c r="A1048" s="13" t="s">
        <v>575</v>
      </c>
      <c r="B1048" s="13" t="s">
        <v>734</v>
      </c>
      <c r="C1048" s="13" t="s">
        <v>1601</v>
      </c>
      <c r="D1048" s="13" t="s">
        <v>3352</v>
      </c>
      <c r="E1048" s="38">
        <v>7</v>
      </c>
      <c r="F1048">
        <v>0</v>
      </c>
      <c r="G1048">
        <v>0.28999999999999998</v>
      </c>
      <c r="H1048" t="str">
        <f t="shared" si="64"/>
        <v>ГРС Короцко</v>
      </c>
      <c r="I1048" t="str">
        <f t="shared" si="65"/>
        <v>Фросина Т.В., 530200042586 Нежилое помещение (2 191)</v>
      </c>
      <c r="J1048">
        <f t="shared" si="66"/>
        <v>0</v>
      </c>
      <c r="K1048">
        <f t="shared" si="67"/>
        <v>2.9E-4</v>
      </c>
    </row>
    <row r="1049" spans="1:11" ht="30" x14ac:dyDescent="0.25">
      <c r="A1049" s="13" t="s">
        <v>480</v>
      </c>
      <c r="B1049" s="13" t="s">
        <v>855</v>
      </c>
      <c r="C1049" s="13" t="s">
        <v>1609</v>
      </c>
      <c r="D1049" s="13" t="s">
        <v>3360</v>
      </c>
      <c r="E1049" s="38">
        <v>7</v>
      </c>
      <c r="F1049">
        <v>0.26</v>
      </c>
      <c r="G1049">
        <v>0.22</v>
      </c>
      <c r="H1049" t="str">
        <f t="shared" si="64"/>
        <v>ГРС Валдай</v>
      </c>
      <c r="I1049" t="str">
        <f t="shared" si="65"/>
        <v>Клуб единоборств Ронин, 5302980027 Нежилое здание (2 219)</v>
      </c>
      <c r="J1049">
        <f t="shared" si="66"/>
        <v>2.6000000000000003E-4</v>
      </c>
      <c r="K1049">
        <f t="shared" si="67"/>
        <v>2.2000000000000001E-4</v>
      </c>
    </row>
    <row r="1050" spans="1:11" ht="60" x14ac:dyDescent="0.25">
      <c r="A1050" s="13" t="s">
        <v>482</v>
      </c>
      <c r="B1050" s="13" t="s">
        <v>728</v>
      </c>
      <c r="C1050" s="13" t="s">
        <v>1611</v>
      </c>
      <c r="D1050" s="13" t="s">
        <v>3362</v>
      </c>
      <c r="E1050" s="38">
        <v>7</v>
      </c>
      <c r="F1050">
        <v>0.216</v>
      </c>
      <c r="G1050">
        <v>0.434</v>
      </c>
      <c r="H1050" t="str">
        <f t="shared" si="64"/>
        <v>ГРС Новгород-1</v>
      </c>
      <c r="I1050" t="str">
        <f t="shared" si="65"/>
        <v>Прохорова М.Г., 532100092548 Предприятие по переработке клюквы (д. Лешино) (2 234)</v>
      </c>
      <c r="J1050">
        <f t="shared" si="66"/>
        <v>2.1599999999999999E-4</v>
      </c>
      <c r="K1050">
        <f t="shared" si="67"/>
        <v>4.3399999999999998E-4</v>
      </c>
    </row>
    <row r="1051" spans="1:11" ht="30" x14ac:dyDescent="0.25">
      <c r="A1051" s="13" t="s">
        <v>365</v>
      </c>
      <c r="B1051" s="13" t="s">
        <v>730</v>
      </c>
      <c r="C1051" s="13" t="s">
        <v>1620</v>
      </c>
      <c r="D1051" s="13" t="s">
        <v>3371</v>
      </c>
      <c r="E1051" s="38">
        <v>7</v>
      </c>
      <c r="F1051">
        <v>0.375</v>
      </c>
      <c r="G1051">
        <v>0.318</v>
      </c>
      <c r="H1051" t="str">
        <f t="shared" si="64"/>
        <v>ГРС Боровичи</v>
      </c>
      <c r="I1051" t="str">
        <f t="shared" si="65"/>
        <v>ИП Царева И. В., 532000014183 котельная (2 251)</v>
      </c>
      <c r="J1051">
        <f t="shared" si="66"/>
        <v>3.7500000000000001E-4</v>
      </c>
      <c r="K1051">
        <f t="shared" si="67"/>
        <v>3.1800000000000003E-4</v>
      </c>
    </row>
    <row r="1052" spans="1:11" ht="45" x14ac:dyDescent="0.25">
      <c r="A1052" s="13" t="s">
        <v>487</v>
      </c>
      <c r="B1052" s="13" t="s">
        <v>749</v>
      </c>
      <c r="C1052" s="13" t="s">
        <v>1624</v>
      </c>
      <c r="D1052" s="13" t="s">
        <v>3375</v>
      </c>
      <c r="E1052" s="38">
        <v>7</v>
      </c>
      <c r="F1052">
        <v>0.1</v>
      </c>
      <c r="G1052">
        <v>0.32999999999999996</v>
      </c>
      <c r="H1052" t="str">
        <f t="shared" si="64"/>
        <v>ГРС Окуловка</v>
      </c>
      <c r="I1052" t="str">
        <f t="shared" si="65"/>
        <v>Ахматов Ф.С., 531101113816 Офисное помещение (2 263)</v>
      </c>
      <c r="J1052">
        <f t="shared" si="66"/>
        <v>1E-4</v>
      </c>
      <c r="K1052">
        <f t="shared" si="67"/>
        <v>3.2999999999999994E-4</v>
      </c>
    </row>
    <row r="1053" spans="1:11" ht="45" x14ac:dyDescent="0.25">
      <c r="A1053" s="13" t="s">
        <v>490</v>
      </c>
      <c r="B1053" s="13" t="s">
        <v>728</v>
      </c>
      <c r="C1053" s="13" t="s">
        <v>1628</v>
      </c>
      <c r="D1053" s="13" t="s">
        <v>3379</v>
      </c>
      <c r="E1053" s="38">
        <v>7</v>
      </c>
      <c r="F1053">
        <v>0</v>
      </c>
      <c r="G1053">
        <v>0.35699999999999998</v>
      </c>
      <c r="H1053" t="str">
        <f t="shared" si="64"/>
        <v>ГРС Новгород-1</v>
      </c>
      <c r="I1053" t="str">
        <f t="shared" si="65"/>
        <v>НовСтройПром, 5321160855 нежилое помещение (2 276)</v>
      </c>
      <c r="J1053">
        <f t="shared" si="66"/>
        <v>0</v>
      </c>
      <c r="K1053">
        <f t="shared" si="67"/>
        <v>3.57E-4</v>
      </c>
    </row>
    <row r="1054" spans="1:11" ht="30" x14ac:dyDescent="0.25">
      <c r="A1054" s="13" t="s">
        <v>491</v>
      </c>
      <c r="B1054" s="13" t="s">
        <v>728</v>
      </c>
      <c r="C1054" s="13" t="s">
        <v>1629</v>
      </c>
      <c r="D1054" s="13" t="s">
        <v>3380</v>
      </c>
      <c r="E1054" s="38">
        <v>7</v>
      </c>
      <c r="F1054">
        <v>9.9999999999999992E-2</v>
      </c>
      <c r="G1054">
        <v>0.17100000000000001</v>
      </c>
      <c r="H1054" t="str">
        <f t="shared" si="64"/>
        <v>ГРС Новгород-1</v>
      </c>
      <c r="I1054" t="str">
        <f t="shared" si="65"/>
        <v>Мякошина Е.Я., 532110289800 цех вялки рыбы (2 277)</v>
      </c>
      <c r="J1054">
        <f t="shared" si="66"/>
        <v>9.9999999999999991E-5</v>
      </c>
      <c r="K1054">
        <f t="shared" si="67"/>
        <v>1.7100000000000001E-4</v>
      </c>
    </row>
    <row r="1055" spans="1:11" ht="15.75" x14ac:dyDescent="0.25">
      <c r="A1055" s="18" t="s">
        <v>715</v>
      </c>
      <c r="B1055" s="18" t="s">
        <v>728</v>
      </c>
      <c r="C1055" s="18" t="s">
        <v>1630</v>
      </c>
      <c r="D1055" s="18" t="s">
        <v>3381</v>
      </c>
      <c r="E1055" s="42">
        <v>7</v>
      </c>
      <c r="F1055">
        <v>0.5</v>
      </c>
      <c r="G1055">
        <v>0</v>
      </c>
      <c r="H1055" t="str">
        <f t="shared" si="64"/>
        <v>ГРС Новгород-1</v>
      </c>
      <c r="I1055" t="str">
        <f t="shared" si="65"/>
        <v>Трафик магазин (2 281)</v>
      </c>
      <c r="J1055">
        <f t="shared" si="66"/>
        <v>5.0000000000000001E-4</v>
      </c>
      <c r="K1055">
        <f t="shared" si="67"/>
        <v>0</v>
      </c>
    </row>
    <row r="1056" spans="1:11" ht="45" x14ac:dyDescent="0.25">
      <c r="A1056" s="13" t="s">
        <v>549</v>
      </c>
      <c r="B1056" s="13" t="s">
        <v>948</v>
      </c>
      <c r="C1056" s="13" t="s">
        <v>1632</v>
      </c>
      <c r="D1056" s="13" t="s">
        <v>3383</v>
      </c>
      <c r="E1056" s="38">
        <v>7</v>
      </c>
      <c r="F1056">
        <v>1.2E-2</v>
      </c>
      <c r="G1056">
        <v>4.0000000000000001E-3</v>
      </c>
      <c r="H1056" t="str">
        <f t="shared" si="64"/>
        <v>ГРС Парфино</v>
      </c>
      <c r="I1056" t="str">
        <f t="shared" si="65"/>
        <v>Селезнева Л.С., 531200006029 Нежилое помещение (2 283)</v>
      </c>
      <c r="J1056">
        <f t="shared" si="66"/>
        <v>1.2E-5</v>
      </c>
      <c r="K1056">
        <f t="shared" si="67"/>
        <v>3.9999999999999998E-6</v>
      </c>
    </row>
    <row r="1057" spans="1:11" ht="30" x14ac:dyDescent="0.25">
      <c r="A1057" s="13" t="s">
        <v>492</v>
      </c>
      <c r="B1057" s="13" t="s">
        <v>728</v>
      </c>
      <c r="C1057" s="13" t="s">
        <v>1634</v>
      </c>
      <c r="D1057" s="13" t="s">
        <v>3385</v>
      </c>
      <c r="E1057" s="38">
        <v>7</v>
      </c>
      <c r="F1057">
        <v>9.8000000000000004E-2</v>
      </c>
      <c r="G1057">
        <v>0</v>
      </c>
      <c r="H1057" t="str">
        <f t="shared" si="64"/>
        <v>ГРС Новгород-1</v>
      </c>
      <c r="I1057" t="str">
        <f t="shared" si="65"/>
        <v>Мкртчян Г.Ж., 532101285655 Котельная (2 288)</v>
      </c>
      <c r="J1057">
        <f t="shared" si="66"/>
        <v>9.800000000000001E-5</v>
      </c>
      <c r="K1057">
        <f t="shared" si="67"/>
        <v>0</v>
      </c>
    </row>
    <row r="1058" spans="1:11" ht="45" x14ac:dyDescent="0.25">
      <c r="A1058" s="13" t="s">
        <v>502</v>
      </c>
      <c r="B1058" s="13" t="s">
        <v>762</v>
      </c>
      <c r="C1058" s="13" t="s">
        <v>1647</v>
      </c>
      <c r="D1058" s="13" t="s">
        <v>3398</v>
      </c>
      <c r="E1058" s="38">
        <v>7</v>
      </c>
      <c r="F1058">
        <v>0.16900000000000001</v>
      </c>
      <c r="G1058">
        <v>0</v>
      </c>
      <c r="H1058" t="str">
        <f t="shared" si="64"/>
        <v>ГРС Чудово</v>
      </c>
      <c r="I1058" t="str">
        <f t="shared" si="65"/>
        <v>Карев Сергей Владимирович, 531801159118 Нежилое помещение (2 327)</v>
      </c>
      <c r="J1058">
        <f t="shared" si="66"/>
        <v>1.6900000000000002E-4</v>
      </c>
      <c r="K1058">
        <f t="shared" si="67"/>
        <v>0</v>
      </c>
    </row>
    <row r="1059" spans="1:11" ht="45" x14ac:dyDescent="0.25">
      <c r="A1059" s="13" t="s">
        <v>503</v>
      </c>
      <c r="B1059" s="13" t="s">
        <v>1525</v>
      </c>
      <c r="C1059" s="13" t="s">
        <v>1648</v>
      </c>
      <c r="D1059" s="13" t="s">
        <v>3399</v>
      </c>
      <c r="E1059" s="38">
        <v>7</v>
      </c>
      <c r="F1059">
        <v>0</v>
      </c>
      <c r="G1059">
        <v>0.185</v>
      </c>
      <c r="H1059" t="str">
        <f t="shared" si="64"/>
        <v>ГРС Волот</v>
      </c>
      <c r="I1059" t="str">
        <f t="shared" si="65"/>
        <v>Наджафова Т.Н., 532200088457 Нежилое помещение (2 328)</v>
      </c>
      <c r="J1059">
        <f t="shared" si="66"/>
        <v>0</v>
      </c>
      <c r="K1059">
        <f t="shared" si="67"/>
        <v>1.85E-4</v>
      </c>
    </row>
    <row r="1060" spans="1:11" ht="30" x14ac:dyDescent="0.25">
      <c r="A1060" s="13" t="s">
        <v>679</v>
      </c>
      <c r="B1060" s="13" t="s">
        <v>728</v>
      </c>
      <c r="C1060" s="13" t="s">
        <v>1655</v>
      </c>
      <c r="D1060" s="13" t="s">
        <v>3406</v>
      </c>
      <c r="E1060" s="38">
        <v>7</v>
      </c>
      <c r="F1060">
        <v>1.56</v>
      </c>
      <c r="G1060">
        <v>0</v>
      </c>
      <c r="H1060" t="str">
        <f t="shared" si="64"/>
        <v>ГРС Новгород-1</v>
      </c>
      <c r="I1060" t="str">
        <f t="shared" si="65"/>
        <v>Автолига, 7810389331 Автомойка (2 340)</v>
      </c>
      <c r="J1060">
        <f t="shared" si="66"/>
        <v>1.56E-3</v>
      </c>
      <c r="K1060">
        <f t="shared" si="67"/>
        <v>0</v>
      </c>
    </row>
    <row r="1061" spans="1:11" ht="30" x14ac:dyDescent="0.25">
      <c r="A1061" s="13" t="s">
        <v>508</v>
      </c>
      <c r="B1061" s="13" t="s">
        <v>762</v>
      </c>
      <c r="C1061" s="13" t="s">
        <v>1656</v>
      </c>
      <c r="D1061" s="13" t="s">
        <v>3407</v>
      </c>
      <c r="E1061" s="38">
        <v>7</v>
      </c>
      <c r="F1061">
        <v>0.16900000000000001</v>
      </c>
      <c r="G1061">
        <v>0.12</v>
      </c>
      <c r="H1061" t="str">
        <f t="shared" si="64"/>
        <v>ГРС Чудово</v>
      </c>
      <c r="I1061" t="str">
        <f t="shared" si="65"/>
        <v>Кадетов А.В., 531800050414 Помещение магазина (2 341)</v>
      </c>
      <c r="J1061">
        <f t="shared" si="66"/>
        <v>1.6900000000000002E-4</v>
      </c>
      <c r="K1061">
        <f t="shared" si="67"/>
        <v>1.1999999999999999E-4</v>
      </c>
    </row>
    <row r="1062" spans="1:11" ht="75" x14ac:dyDescent="0.25">
      <c r="A1062" s="13" t="s">
        <v>513</v>
      </c>
      <c r="B1062" s="13" t="s">
        <v>728</v>
      </c>
      <c r="C1062" s="13" t="s">
        <v>1666</v>
      </c>
      <c r="D1062" s="13" t="s">
        <v>3417</v>
      </c>
      <c r="E1062" s="38">
        <v>7</v>
      </c>
      <c r="F1062">
        <v>0.80200000000000005</v>
      </c>
      <c r="G1062">
        <v>4.7E-2</v>
      </c>
      <c r="H1062" t="str">
        <f t="shared" si="64"/>
        <v>ГРС Новгород-1</v>
      </c>
      <c r="I1062" t="str">
        <f t="shared" si="65"/>
        <v>Бойцов Д.М., 532121033656 Нежилое помещение №8 номер на поэтажном плане 29-32,49 (2 369)</v>
      </c>
      <c r="J1062">
        <f t="shared" si="66"/>
        <v>8.0200000000000009E-4</v>
      </c>
      <c r="K1062">
        <f t="shared" si="67"/>
        <v>4.6999999999999997E-5</v>
      </c>
    </row>
    <row r="1063" spans="1:11" ht="30" x14ac:dyDescent="0.25">
      <c r="A1063" s="13" t="s">
        <v>577</v>
      </c>
      <c r="B1063" s="13" t="s">
        <v>730</v>
      </c>
      <c r="C1063" s="13" t="s">
        <v>1667</v>
      </c>
      <c r="D1063" s="13" t="s">
        <v>3418</v>
      </c>
      <c r="E1063" s="38">
        <v>7</v>
      </c>
      <c r="F1063">
        <v>0</v>
      </c>
      <c r="G1063">
        <v>9.6000000000000002E-2</v>
      </c>
      <c r="H1063" t="str">
        <f t="shared" si="64"/>
        <v>ГРС Боровичи</v>
      </c>
      <c r="I1063" t="str">
        <f t="shared" si="65"/>
        <v>Лебедева Н.Н., 532008203048 Нежилое здание (2 372)</v>
      </c>
      <c r="J1063">
        <f t="shared" si="66"/>
        <v>0</v>
      </c>
      <c r="K1063">
        <f t="shared" si="67"/>
        <v>9.6000000000000002E-5</v>
      </c>
    </row>
    <row r="1064" spans="1:11" ht="45" x14ac:dyDescent="0.25">
      <c r="A1064" s="13" t="s">
        <v>518</v>
      </c>
      <c r="B1064" s="13" t="s">
        <v>1525</v>
      </c>
      <c r="C1064" s="13" t="s">
        <v>1675</v>
      </c>
      <c r="D1064" s="13" t="s">
        <v>3426</v>
      </c>
      <c r="E1064" s="38">
        <v>7</v>
      </c>
      <c r="F1064">
        <v>0.4</v>
      </c>
      <c r="G1064">
        <v>0.106</v>
      </c>
      <c r="H1064" t="str">
        <f t="shared" si="64"/>
        <v>ГРС Волот</v>
      </c>
      <c r="I1064" t="str">
        <f t="shared" si="65"/>
        <v>Панова Т.В., 532115702154 Нежилое помещение (2 397)</v>
      </c>
      <c r="J1064">
        <f t="shared" si="66"/>
        <v>4.0000000000000002E-4</v>
      </c>
      <c r="K1064">
        <f t="shared" si="67"/>
        <v>1.06E-4</v>
      </c>
    </row>
    <row r="1065" spans="1:11" ht="45" x14ac:dyDescent="0.25">
      <c r="A1065" s="13" t="s">
        <v>519</v>
      </c>
      <c r="B1065" s="13" t="s">
        <v>730</v>
      </c>
      <c r="C1065" s="13" t="s">
        <v>1677</v>
      </c>
      <c r="D1065" s="13" t="s">
        <v>3428</v>
      </c>
      <c r="E1065" s="38">
        <v>7</v>
      </c>
      <c r="F1065">
        <v>0</v>
      </c>
      <c r="G1065">
        <v>1.2389999999999999</v>
      </c>
      <c r="H1065" t="str">
        <f t="shared" si="64"/>
        <v>ГРС Боровичи</v>
      </c>
      <c r="I1065" t="str">
        <f t="shared" si="65"/>
        <v>Васильев Владимир Сергеевич, 100600259907 Строящийся объект (2 401)</v>
      </c>
      <c r="J1065">
        <f t="shared" si="66"/>
        <v>0</v>
      </c>
      <c r="K1065">
        <f t="shared" si="67"/>
        <v>1.2389999999999999E-3</v>
      </c>
    </row>
    <row r="1066" spans="1:11" ht="30" x14ac:dyDescent="0.25">
      <c r="A1066" s="13" t="s">
        <v>520</v>
      </c>
      <c r="B1066" s="13" t="s">
        <v>730</v>
      </c>
      <c r="C1066" s="13" t="s">
        <v>1679</v>
      </c>
      <c r="D1066" s="13" t="s">
        <v>3430</v>
      </c>
      <c r="E1066" s="38">
        <v>7</v>
      </c>
      <c r="F1066">
        <v>0.5</v>
      </c>
      <c r="G1066">
        <v>0</v>
      </c>
      <c r="H1066" t="str">
        <f t="shared" si="64"/>
        <v>ГРС Боровичи</v>
      </c>
      <c r="I1066" t="str">
        <f t="shared" si="65"/>
        <v>Бусыгина Т.П., 532001161208 Здание магазина (2 405)</v>
      </c>
      <c r="J1066">
        <f t="shared" si="66"/>
        <v>5.0000000000000001E-4</v>
      </c>
      <c r="K1066">
        <f t="shared" si="67"/>
        <v>0</v>
      </c>
    </row>
    <row r="1067" spans="1:11" ht="45" x14ac:dyDescent="0.25">
      <c r="A1067" s="13" t="s">
        <v>524</v>
      </c>
      <c r="B1067" s="13" t="s">
        <v>728</v>
      </c>
      <c r="C1067" s="13" t="s">
        <v>1682</v>
      </c>
      <c r="D1067" s="13" t="s">
        <v>3433</v>
      </c>
      <c r="E1067" s="38">
        <v>7</v>
      </c>
      <c r="F1067">
        <v>0</v>
      </c>
      <c r="G1067">
        <v>0.41400000000000003</v>
      </c>
      <c r="H1067" t="str">
        <f t="shared" si="64"/>
        <v>ГРС Новгород-1</v>
      </c>
      <c r="I1067" t="str">
        <f t="shared" si="65"/>
        <v>Емельянов Николай Павлович, 532101924809 нежилое помещение (2 411)</v>
      </c>
      <c r="J1067">
        <f t="shared" si="66"/>
        <v>0</v>
      </c>
      <c r="K1067">
        <f t="shared" si="67"/>
        <v>4.1400000000000003E-4</v>
      </c>
    </row>
    <row r="1068" spans="1:11" ht="45" x14ac:dyDescent="0.25">
      <c r="A1068" s="13" t="s">
        <v>525</v>
      </c>
      <c r="B1068" s="13" t="s">
        <v>855</v>
      </c>
      <c r="C1068" s="13" t="s">
        <v>1683</v>
      </c>
      <c r="D1068" s="13" t="s">
        <v>3434</v>
      </c>
      <c r="E1068" s="38">
        <v>7</v>
      </c>
      <c r="F1068">
        <v>0.22199999999999998</v>
      </c>
      <c r="G1068">
        <v>0</v>
      </c>
      <c r="H1068" t="str">
        <f t="shared" si="64"/>
        <v>ГРС Валдай</v>
      </c>
      <c r="I1068" t="str">
        <f t="shared" si="65"/>
        <v>Александров Павел Алексеевич, 530202281607 Гараж (2 416)</v>
      </c>
      <c r="J1068">
        <f t="shared" si="66"/>
        <v>2.2199999999999998E-4</v>
      </c>
      <c r="K1068">
        <f t="shared" si="67"/>
        <v>0</v>
      </c>
    </row>
    <row r="1069" spans="1:11" ht="45" x14ac:dyDescent="0.25">
      <c r="A1069" s="13" t="s">
        <v>528</v>
      </c>
      <c r="B1069" s="13" t="s">
        <v>728</v>
      </c>
      <c r="C1069" s="13" t="s">
        <v>1696</v>
      </c>
      <c r="D1069" s="13" t="s">
        <v>3447</v>
      </c>
      <c r="E1069" s="38">
        <v>7</v>
      </c>
      <c r="F1069">
        <v>0.80200000000000005</v>
      </c>
      <c r="G1069">
        <v>0.25600000000000001</v>
      </c>
      <c r="H1069" t="str">
        <f t="shared" si="64"/>
        <v>ГРС Новгород-1</v>
      </c>
      <c r="I1069" t="str">
        <f t="shared" si="65"/>
        <v>Ладушки, 5321064936 нежилое помещение (2 437)</v>
      </c>
      <c r="J1069">
        <f t="shared" si="66"/>
        <v>8.0200000000000009E-4</v>
      </c>
      <c r="K1069">
        <f t="shared" si="67"/>
        <v>2.5599999999999999E-4</v>
      </c>
    </row>
    <row r="1070" spans="1:11" ht="45" x14ac:dyDescent="0.25">
      <c r="A1070" s="13" t="s">
        <v>529</v>
      </c>
      <c r="B1070" s="13" t="s">
        <v>728</v>
      </c>
      <c r="C1070" s="13" t="s">
        <v>1697</v>
      </c>
      <c r="D1070" s="13" t="s">
        <v>3448</v>
      </c>
      <c r="E1070" s="38">
        <v>7</v>
      </c>
      <c r="F1070">
        <v>0.69600000000000006</v>
      </c>
      <c r="G1070">
        <v>0.17299999999999999</v>
      </c>
      <c r="H1070" t="str">
        <f t="shared" si="64"/>
        <v>ГРС Новгород-1</v>
      </c>
      <c r="I1070" t="str">
        <f t="shared" si="65"/>
        <v>Север, 5321145705 нежилые помещения (2 439)</v>
      </c>
      <c r="J1070">
        <f t="shared" si="66"/>
        <v>6.9600000000000011E-4</v>
      </c>
      <c r="K1070">
        <f t="shared" si="67"/>
        <v>1.7299999999999998E-4</v>
      </c>
    </row>
    <row r="1071" spans="1:11" ht="60" x14ac:dyDescent="0.25">
      <c r="A1071" s="13" t="s">
        <v>530</v>
      </c>
      <c r="B1071" s="13" t="s">
        <v>728</v>
      </c>
      <c r="C1071" s="13" t="s">
        <v>1698</v>
      </c>
      <c r="D1071" s="13" t="s">
        <v>3449</v>
      </c>
      <c r="E1071" s="38">
        <v>7</v>
      </c>
      <c r="F1071">
        <v>0.80200000000000005</v>
      </c>
      <c r="G1071">
        <v>4.0999999999999995E-2</v>
      </c>
      <c r="H1071" t="str">
        <f t="shared" si="64"/>
        <v>ГРС Новгород-1</v>
      </c>
      <c r="I1071" t="str">
        <f t="shared" si="65"/>
        <v>Жилтрест-Н, 5321144395 встроенное нежилое помещение (офис) (2 440)</v>
      </c>
      <c r="J1071">
        <f t="shared" si="66"/>
        <v>8.0200000000000009E-4</v>
      </c>
      <c r="K1071">
        <f t="shared" si="67"/>
        <v>4.0999999999999994E-5</v>
      </c>
    </row>
    <row r="1072" spans="1:11" ht="30" x14ac:dyDescent="0.25">
      <c r="A1072" s="13" t="s">
        <v>420</v>
      </c>
      <c r="B1072" s="13" t="s">
        <v>749</v>
      </c>
      <c r="C1072" s="13" t="s">
        <v>1699</v>
      </c>
      <c r="D1072" s="13" t="s">
        <v>3450</v>
      </c>
      <c r="E1072" s="38">
        <v>7</v>
      </c>
      <c r="F1072">
        <v>0.15000000000000002</v>
      </c>
      <c r="G1072">
        <v>0.15000000000000002</v>
      </c>
      <c r="H1072" t="str">
        <f t="shared" si="64"/>
        <v>ГРС Окуловка</v>
      </c>
      <c r="I1072" t="str">
        <f t="shared" si="65"/>
        <v>ИП Аладьин Д.С., 531101259702 Здание магазина (2 441)</v>
      </c>
      <c r="J1072">
        <f t="shared" si="66"/>
        <v>1.5000000000000001E-4</v>
      </c>
      <c r="K1072">
        <f t="shared" si="67"/>
        <v>1.5000000000000001E-4</v>
      </c>
    </row>
    <row r="1073" spans="1:11" ht="30" x14ac:dyDescent="0.25">
      <c r="A1073" s="13" t="s">
        <v>532</v>
      </c>
      <c r="B1073" s="13" t="s">
        <v>728</v>
      </c>
      <c r="C1073" s="13" t="s">
        <v>1704</v>
      </c>
      <c r="D1073" s="13" t="s">
        <v>3455</v>
      </c>
      <c r="E1073" s="38">
        <v>7</v>
      </c>
      <c r="F1073">
        <v>0.69600000000000006</v>
      </c>
      <c r="G1073">
        <v>3.5000000000000003E-2</v>
      </c>
      <c r="H1073" t="str">
        <f t="shared" si="64"/>
        <v>ГРС Новгород-1</v>
      </c>
      <c r="I1073" t="str">
        <f t="shared" si="65"/>
        <v>СОФИЯ, 5321145800 Магазин № 2 (2 455)</v>
      </c>
      <c r="J1073">
        <f t="shared" si="66"/>
        <v>6.9600000000000011E-4</v>
      </c>
      <c r="K1073">
        <f t="shared" si="67"/>
        <v>3.5000000000000004E-5</v>
      </c>
    </row>
    <row r="1074" spans="1:11" ht="75" x14ac:dyDescent="0.25">
      <c r="A1074" s="13" t="s">
        <v>538</v>
      </c>
      <c r="B1074" s="13" t="s">
        <v>730</v>
      </c>
      <c r="C1074" s="13" t="s">
        <v>1713</v>
      </c>
      <c r="D1074" s="13" t="s">
        <v>3464</v>
      </c>
      <c r="E1074" s="38">
        <v>7</v>
      </c>
      <c r="F1074">
        <v>0.36799999999999999</v>
      </c>
      <c r="G1074">
        <v>6.9000000000000006E-2</v>
      </c>
      <c r="H1074" t="str">
        <f t="shared" si="64"/>
        <v>ГРС Боровичи</v>
      </c>
      <c r="I1074" t="str">
        <f t="shared" si="65"/>
        <v>Иванова Ольга Владимировна, 530600000598 Часть административного здания с пристройкой (2 481)</v>
      </c>
      <c r="J1074">
        <f t="shared" si="66"/>
        <v>3.68E-4</v>
      </c>
      <c r="K1074">
        <f t="shared" si="67"/>
        <v>6.900000000000001E-5</v>
      </c>
    </row>
    <row r="1075" spans="1:11" ht="45" x14ac:dyDescent="0.25">
      <c r="A1075" s="13" t="s">
        <v>582</v>
      </c>
      <c r="B1075" s="13" t="s">
        <v>726</v>
      </c>
      <c r="C1075" s="13" t="s">
        <v>1720</v>
      </c>
      <c r="D1075" s="13" t="s">
        <v>3471</v>
      </c>
      <c r="E1075" s="38">
        <v>7</v>
      </c>
      <c r="F1075">
        <v>0</v>
      </c>
      <c r="G1075">
        <v>0.14799999999999999</v>
      </c>
      <c r="H1075" t="str">
        <f t="shared" si="64"/>
        <v>ГРС Малая Вишера</v>
      </c>
      <c r="I1075" t="str">
        <f t="shared" si="65"/>
        <v>Петкевич Ирина Анатольевна, 530701315019 Непродовольственный магазин (2 500)</v>
      </c>
      <c r="J1075">
        <f t="shared" si="66"/>
        <v>0</v>
      </c>
      <c r="K1075">
        <f t="shared" si="67"/>
        <v>1.4799999999999999E-4</v>
      </c>
    </row>
    <row r="1076" spans="1:11" ht="45" x14ac:dyDescent="0.25">
      <c r="A1076" s="13" t="s">
        <v>540</v>
      </c>
      <c r="B1076" s="13" t="s">
        <v>762</v>
      </c>
      <c r="C1076" s="13" t="s">
        <v>1721</v>
      </c>
      <c r="D1076" s="13" t="s">
        <v>3472</v>
      </c>
      <c r="E1076" s="38">
        <v>7</v>
      </c>
      <c r="F1076">
        <v>0.18</v>
      </c>
      <c r="G1076">
        <v>0</v>
      </c>
      <c r="H1076" t="str">
        <f t="shared" si="64"/>
        <v>ГРС Чудово</v>
      </c>
      <c r="I1076" t="str">
        <f t="shared" si="65"/>
        <v>Гринев О.В., 531801136329 Пристроенное помещение (2 503)</v>
      </c>
      <c r="J1076">
        <f t="shared" si="66"/>
        <v>1.7999999999999998E-4</v>
      </c>
      <c r="K1076">
        <f t="shared" si="67"/>
        <v>0</v>
      </c>
    </row>
    <row r="1077" spans="1:11" ht="45" x14ac:dyDescent="0.25">
      <c r="A1077" s="13" t="s">
        <v>680</v>
      </c>
      <c r="B1077" s="13" t="s">
        <v>789</v>
      </c>
      <c r="C1077" s="13" t="s">
        <v>1726</v>
      </c>
      <c r="D1077" s="13" t="s">
        <v>3477</v>
      </c>
      <c r="E1077" s="38">
        <v>7</v>
      </c>
      <c r="F1077">
        <v>0.36</v>
      </c>
      <c r="G1077">
        <v>0</v>
      </c>
      <c r="H1077" t="str">
        <f t="shared" si="64"/>
        <v>ГРС Крестцы</v>
      </c>
      <c r="I1077" t="str">
        <f t="shared" si="65"/>
        <v>Алиев Шахнияр Аббас оглы, 530500008466 Магазин (2 510)</v>
      </c>
      <c r="J1077">
        <f t="shared" si="66"/>
        <v>3.5999999999999997E-4</v>
      </c>
      <c r="K1077">
        <f t="shared" si="67"/>
        <v>0</v>
      </c>
    </row>
    <row r="1078" spans="1:11" ht="45" x14ac:dyDescent="0.25">
      <c r="A1078" s="13" t="s">
        <v>650</v>
      </c>
      <c r="B1078" s="13" t="s">
        <v>730</v>
      </c>
      <c r="C1078" s="13" t="s">
        <v>1727</v>
      </c>
      <c r="D1078" s="13" t="s">
        <v>3478</v>
      </c>
      <c r="E1078" s="38">
        <v>7</v>
      </c>
      <c r="F1078">
        <v>0</v>
      </c>
      <c r="G1078">
        <v>0.01</v>
      </c>
      <c r="H1078" t="str">
        <f t="shared" si="64"/>
        <v>ГРС Боровичи</v>
      </c>
      <c r="I1078" t="str">
        <f t="shared" si="65"/>
        <v>Глездунов Владимир Леонидович, 532058424395 Магазин №106 (2 512)</v>
      </c>
      <c r="J1078">
        <f t="shared" si="66"/>
        <v>0</v>
      </c>
      <c r="K1078">
        <f t="shared" si="67"/>
        <v>1.0000000000000001E-5</v>
      </c>
    </row>
    <row r="1079" spans="1:11" ht="45" x14ac:dyDescent="0.25">
      <c r="A1079" s="19" t="s">
        <v>542</v>
      </c>
      <c r="B1079" s="19" t="s">
        <v>728</v>
      </c>
      <c r="C1079" s="19" t="s">
        <v>1732</v>
      </c>
      <c r="D1079" s="19" t="s">
        <v>3483</v>
      </c>
      <c r="E1079" s="38">
        <v>7</v>
      </c>
      <c r="F1079">
        <v>0.1</v>
      </c>
      <c r="G1079">
        <v>0</v>
      </c>
      <c r="H1079" t="str">
        <f t="shared" si="64"/>
        <v>ГРС Новгород-1</v>
      </c>
      <c r="I1079" t="str">
        <f t="shared" si="65"/>
        <v>НовЛенСтрой Строящийся 36-квартирный жилой дом</v>
      </c>
      <c r="J1079">
        <f t="shared" si="66"/>
        <v>1E-4</v>
      </c>
      <c r="K1079">
        <f t="shared" si="67"/>
        <v>0</v>
      </c>
    </row>
    <row r="1080" spans="1:11" ht="60" x14ac:dyDescent="0.25">
      <c r="A1080" s="13" t="s">
        <v>681</v>
      </c>
      <c r="B1080" s="13" t="s">
        <v>730</v>
      </c>
      <c r="C1080" s="13" t="s">
        <v>1734</v>
      </c>
      <c r="D1080" s="13" t="s">
        <v>3485</v>
      </c>
      <c r="E1080" s="38">
        <v>7</v>
      </c>
      <c r="F1080">
        <v>0.06</v>
      </c>
      <c r="G1080">
        <v>0</v>
      </c>
      <c r="H1080" t="str">
        <f t="shared" si="64"/>
        <v>ГРС Боровичи</v>
      </c>
      <c r="I1080" t="str">
        <f t="shared" si="65"/>
        <v>РСУ Спецработ, 5320019578 Здание с гаражами и мастерскими (2 526)</v>
      </c>
      <c r="J1080">
        <f t="shared" si="66"/>
        <v>5.9999999999999995E-5</v>
      </c>
      <c r="K1080">
        <f t="shared" si="67"/>
        <v>0</v>
      </c>
    </row>
    <row r="1081" spans="1:11" ht="90" x14ac:dyDescent="0.25">
      <c r="A1081" s="13" t="s">
        <v>431</v>
      </c>
      <c r="B1081" s="13" t="s">
        <v>728</v>
      </c>
      <c r="C1081" s="13" t="s">
        <v>1735</v>
      </c>
      <c r="D1081" s="13" t="s">
        <v>3486</v>
      </c>
      <c r="E1081" s="38">
        <v>7</v>
      </c>
      <c r="F1081">
        <v>0.09</v>
      </c>
      <c r="G1081">
        <v>0.184</v>
      </c>
      <c r="H1081" t="str">
        <f t="shared" si="64"/>
        <v>ГРС Новгород-1</v>
      </c>
      <c r="I1081" t="str">
        <f t="shared" si="65"/>
        <v>ИП Веретенников Сергей Николаевич, 532116040168 Здание спортивного клуба с открытой спортивной площадкой (2 527)</v>
      </c>
      <c r="J1081">
        <f t="shared" si="66"/>
        <v>8.9999999999999992E-5</v>
      </c>
      <c r="K1081">
        <f t="shared" si="67"/>
        <v>1.84E-4</v>
      </c>
    </row>
    <row r="1082" spans="1:11" ht="105" x14ac:dyDescent="0.25">
      <c r="A1082" s="13" t="s">
        <v>682</v>
      </c>
      <c r="B1082" s="13" t="s">
        <v>730</v>
      </c>
      <c r="C1082" s="13" t="s">
        <v>1736</v>
      </c>
      <c r="D1082" s="13" t="s">
        <v>3489</v>
      </c>
      <c r="E1082" s="38">
        <v>7</v>
      </c>
      <c r="F1082">
        <v>1.49</v>
      </c>
      <c r="G1082">
        <v>0</v>
      </c>
      <c r="H1082" t="str">
        <f t="shared" si="64"/>
        <v>ГРС Боровичи</v>
      </c>
      <c r="I1082" t="str">
        <f t="shared" si="65"/>
        <v>Родзин Виктор Павлович, 532000030918 Встроенное помещение на 1 этаже нежилого кирпичного здания полезной площадью 212,2 кв.м. (2 531)</v>
      </c>
      <c r="J1082">
        <f t="shared" si="66"/>
        <v>1.49E-3</v>
      </c>
      <c r="K1082">
        <f t="shared" si="67"/>
        <v>0</v>
      </c>
    </row>
    <row r="1083" spans="1:11" ht="105" x14ac:dyDescent="0.25">
      <c r="A1083" s="13" t="s">
        <v>683</v>
      </c>
      <c r="B1083" s="13" t="s">
        <v>730</v>
      </c>
      <c r="C1083" s="13" t="s">
        <v>1738</v>
      </c>
      <c r="D1083" s="13" t="s">
        <v>3491</v>
      </c>
      <c r="E1083" s="38">
        <v>7</v>
      </c>
      <c r="F1083">
        <v>0.14900000000000002</v>
      </c>
      <c r="G1083">
        <v>0</v>
      </c>
      <c r="H1083" t="str">
        <f t="shared" si="64"/>
        <v>ГРС Боровичи</v>
      </c>
      <c r="I1083" t="str">
        <f t="shared" si="65"/>
        <v>Корсакова Татьяна Александровна, 532000214143 Встроенное помещение на 2 этаже нежилого кирпичного здания полезной площадью 219 кв.м. (2 536)</v>
      </c>
      <c r="J1083">
        <f t="shared" si="66"/>
        <v>1.4900000000000002E-4</v>
      </c>
      <c r="K1083">
        <f t="shared" si="67"/>
        <v>0</v>
      </c>
    </row>
    <row r="1084" spans="1:11" ht="45" x14ac:dyDescent="0.25">
      <c r="A1084" s="13" t="s">
        <v>576</v>
      </c>
      <c r="B1084" s="13" t="s">
        <v>789</v>
      </c>
      <c r="C1084" s="13" t="s">
        <v>1745</v>
      </c>
      <c r="D1084" s="13" t="s">
        <v>3498</v>
      </c>
      <c r="E1084" s="38">
        <v>7</v>
      </c>
      <c r="F1084">
        <v>0.71299999999999997</v>
      </c>
      <c r="G1084">
        <v>0</v>
      </c>
      <c r="H1084" t="str">
        <f t="shared" si="64"/>
        <v>ГРС Крестцы</v>
      </c>
      <c r="I1084" t="str">
        <f t="shared" si="65"/>
        <v>Почта России, 7724261610 Нежилое помещение (2 545)</v>
      </c>
      <c r="J1084">
        <f t="shared" si="66"/>
        <v>7.1299999999999998E-4</v>
      </c>
      <c r="K1084">
        <f t="shared" si="67"/>
        <v>0</v>
      </c>
    </row>
    <row r="1085" spans="1:11" ht="60" x14ac:dyDescent="0.25">
      <c r="A1085" s="13" t="s">
        <v>684</v>
      </c>
      <c r="B1085" s="13" t="s">
        <v>730</v>
      </c>
      <c r="C1085" s="13" t="s">
        <v>1747</v>
      </c>
      <c r="D1085" s="13" t="s">
        <v>3500</v>
      </c>
      <c r="E1085" s="38">
        <v>7</v>
      </c>
      <c r="F1085">
        <v>0.2</v>
      </c>
      <c r="G1085">
        <v>0.35499999999999998</v>
      </c>
      <c r="H1085" t="str">
        <f t="shared" si="64"/>
        <v>ГРС Боровичи</v>
      </c>
      <c r="I1085" t="str">
        <f t="shared" si="65"/>
        <v>Центр ветеринарной медицины, 5320009795 Хозяйственная постройка (2 549)</v>
      </c>
      <c r="J1085">
        <f t="shared" si="66"/>
        <v>2.0000000000000001E-4</v>
      </c>
      <c r="K1085">
        <f t="shared" si="67"/>
        <v>3.5499999999999996E-4</v>
      </c>
    </row>
    <row r="1086" spans="1:11" ht="30" x14ac:dyDescent="0.25">
      <c r="A1086" s="13" t="s">
        <v>532</v>
      </c>
      <c r="B1086" s="13" t="s">
        <v>728</v>
      </c>
      <c r="C1086" s="13" t="s">
        <v>1749</v>
      </c>
      <c r="D1086" s="13" t="s">
        <v>3502</v>
      </c>
      <c r="E1086" s="38">
        <v>7</v>
      </c>
      <c r="F1086">
        <v>0.69600000000000006</v>
      </c>
      <c r="G1086">
        <v>0.04</v>
      </c>
      <c r="H1086" t="str">
        <f t="shared" si="64"/>
        <v>ГРС Новгород-1</v>
      </c>
      <c r="I1086" t="str">
        <f t="shared" si="65"/>
        <v>СОФИЯ, 5321145800 Магазин №3 (2 558)</v>
      </c>
      <c r="J1086">
        <f t="shared" si="66"/>
        <v>6.9600000000000011E-4</v>
      </c>
      <c r="K1086">
        <f t="shared" si="67"/>
        <v>4.0000000000000003E-5</v>
      </c>
    </row>
    <row r="1087" spans="1:11" ht="30" x14ac:dyDescent="0.25">
      <c r="A1087" s="13" t="s">
        <v>116</v>
      </c>
      <c r="B1087" s="13" t="s">
        <v>728</v>
      </c>
      <c r="C1087" s="13" t="s">
        <v>1751</v>
      </c>
      <c r="D1087" s="13" t="s">
        <v>3506</v>
      </c>
      <c r="E1087" s="38">
        <v>7</v>
      </c>
      <c r="F1087">
        <v>0.18</v>
      </c>
      <c r="G1087">
        <v>1.3000000000000001E-2</v>
      </c>
      <c r="H1087" t="str">
        <f t="shared" si="64"/>
        <v>ГРС Новгород-1</v>
      </c>
      <c r="I1087" t="str">
        <f t="shared" si="65"/>
        <v>ПМК-1 (Новгород), 5310008560 Магазин (2 564)</v>
      </c>
      <c r="J1087">
        <f t="shared" si="66"/>
        <v>1.7999999999999998E-4</v>
      </c>
      <c r="K1087">
        <f t="shared" si="67"/>
        <v>1.3000000000000001E-5</v>
      </c>
    </row>
    <row r="1088" spans="1:11" ht="45" x14ac:dyDescent="0.25">
      <c r="A1088" s="13" t="s">
        <v>685</v>
      </c>
      <c r="B1088" s="13" t="s">
        <v>742</v>
      </c>
      <c r="C1088" s="13" t="s">
        <v>1754</v>
      </c>
      <c r="D1088" s="13" t="s">
        <v>3509</v>
      </c>
      <c r="E1088" s="38">
        <v>7</v>
      </c>
      <c r="F1088">
        <v>0.7</v>
      </c>
      <c r="G1088">
        <v>0</v>
      </c>
      <c r="H1088" t="str">
        <f t="shared" si="64"/>
        <v>ГРС Новгород-2</v>
      </c>
      <c r="I1088" t="str">
        <f t="shared" si="65"/>
        <v>Крапивин Евгений Владимирович, 532124190093 Нежилое помещение (2 572)</v>
      </c>
      <c r="J1088">
        <f t="shared" si="66"/>
        <v>6.9999999999999999E-4</v>
      </c>
      <c r="K1088">
        <f t="shared" si="67"/>
        <v>0</v>
      </c>
    </row>
    <row r="1089" spans="1:11" ht="45" x14ac:dyDescent="0.25">
      <c r="A1089" s="13" t="s">
        <v>686</v>
      </c>
      <c r="B1089" s="13" t="s">
        <v>728</v>
      </c>
      <c r="C1089" s="13" t="s">
        <v>1756</v>
      </c>
      <c r="D1089" s="13" t="s">
        <v>3511</v>
      </c>
      <c r="E1089" s="38">
        <v>7</v>
      </c>
      <c r="F1089">
        <v>0.80200000000000005</v>
      </c>
      <c r="G1089">
        <v>3.0000000000000001E-3</v>
      </c>
      <c r="H1089" t="str">
        <f t="shared" si="64"/>
        <v>ГРС Новгород-1</v>
      </c>
      <c r="I1089" t="str">
        <f t="shared" si="65"/>
        <v>Прокофьев Алексей Юрьевич, 532107626051 Помещение (2 574)</v>
      </c>
      <c r="J1089">
        <f t="shared" si="66"/>
        <v>8.0200000000000009E-4</v>
      </c>
      <c r="K1089">
        <f t="shared" si="67"/>
        <v>3.0000000000000001E-6</v>
      </c>
    </row>
    <row r="1090" spans="1:11" ht="45" x14ac:dyDescent="0.25">
      <c r="A1090" s="13" t="s">
        <v>687</v>
      </c>
      <c r="B1090" s="13" t="s">
        <v>728</v>
      </c>
      <c r="C1090" s="13" t="s">
        <v>1757</v>
      </c>
      <c r="D1090" s="13" t="s">
        <v>3512</v>
      </c>
      <c r="E1090" s="38">
        <v>7</v>
      </c>
      <c r="F1090">
        <v>0.30000000000000004</v>
      </c>
      <c r="G1090">
        <v>0</v>
      </c>
      <c r="H1090" t="str">
        <f t="shared" ref="H1090:H1104" si="68">CONCATENATE("ГРС"," ",B1090)</f>
        <v>ГРС Новгород-1</v>
      </c>
      <c r="I1090" t="str">
        <f t="shared" ref="I1090:I1104" si="69">CONCATENATE(A1090," ",C1090)</f>
        <v>Васильева Жанна Игоревна, 532101119880 Нежилое помещение (2 576)</v>
      </c>
      <c r="J1090">
        <f t="shared" ref="J1090:J1104" si="70">F1090/1000</f>
        <v>3.0000000000000003E-4</v>
      </c>
      <c r="K1090">
        <f t="shared" ref="K1090:K1104" si="71">G1090/1000</f>
        <v>0</v>
      </c>
    </row>
    <row r="1091" spans="1:11" ht="45" x14ac:dyDescent="0.25">
      <c r="A1091" s="13" t="s">
        <v>688</v>
      </c>
      <c r="B1091" s="13" t="s">
        <v>742</v>
      </c>
      <c r="C1091" s="13" t="s">
        <v>1758</v>
      </c>
      <c r="D1091" s="13" t="s">
        <v>3513</v>
      </c>
      <c r="E1091" s="38">
        <v>7</v>
      </c>
      <c r="F1091">
        <v>0.5</v>
      </c>
      <c r="G1091">
        <v>0</v>
      </c>
      <c r="H1091" t="str">
        <f t="shared" si="68"/>
        <v>ГРС Новгород-2</v>
      </c>
      <c r="I1091" t="str">
        <f t="shared" si="69"/>
        <v>Кромшин Виталий Сергеевич, 532106082338 Помещение (2 578)</v>
      </c>
      <c r="J1091">
        <f t="shared" si="70"/>
        <v>5.0000000000000001E-4</v>
      </c>
      <c r="K1091">
        <f t="shared" si="71"/>
        <v>0</v>
      </c>
    </row>
    <row r="1092" spans="1:11" ht="45" x14ac:dyDescent="0.25">
      <c r="A1092" s="22" t="s">
        <v>718</v>
      </c>
      <c r="B1092" s="22" t="s">
        <v>742</v>
      </c>
      <c r="C1092" s="22" t="s">
        <v>1759</v>
      </c>
      <c r="D1092" s="22" t="s">
        <v>3514</v>
      </c>
      <c r="E1092" s="45">
        <v>7</v>
      </c>
      <c r="F1092">
        <v>3.5000000000000003E-2</v>
      </c>
      <c r="G1092">
        <v>0</v>
      </c>
      <c r="H1092" t="str">
        <f t="shared" si="68"/>
        <v>ГРС Новгород-2</v>
      </c>
      <c r="I1092" t="str">
        <f t="shared" si="69"/>
        <v>ИП Ярошко Ю.Н. Нежилое помещение (2 581)</v>
      </c>
      <c r="J1092">
        <f t="shared" si="70"/>
        <v>3.5000000000000004E-5</v>
      </c>
      <c r="K1092">
        <f t="shared" si="71"/>
        <v>0</v>
      </c>
    </row>
    <row r="1093" spans="1:11" ht="90" x14ac:dyDescent="0.25">
      <c r="A1093" s="13" t="s">
        <v>523</v>
      </c>
      <c r="B1093" s="13" t="s">
        <v>728</v>
      </c>
      <c r="C1093" s="13" t="s">
        <v>1767</v>
      </c>
      <c r="D1093" s="13" t="s">
        <v>3522</v>
      </c>
      <c r="E1093" s="38">
        <v>7</v>
      </c>
      <c r="F1093">
        <v>0.22</v>
      </c>
      <c r="G1093">
        <v>0</v>
      </c>
      <c r="H1093" t="str">
        <f t="shared" si="68"/>
        <v>ГРС Новгород-1</v>
      </c>
      <c r="I1093" t="str">
        <f t="shared" si="69"/>
        <v>ИП Зайцев Эдуард Вячеславович, 470377434416 Встроенное помещение кад. номер 53:23:8624302:0001:01726:0001 (2 601)</v>
      </c>
      <c r="J1093">
        <f t="shared" si="70"/>
        <v>2.2000000000000001E-4</v>
      </c>
      <c r="K1093">
        <f t="shared" si="71"/>
        <v>0</v>
      </c>
    </row>
    <row r="1094" spans="1:11" ht="30" x14ac:dyDescent="0.25">
      <c r="A1094" s="13" t="s">
        <v>689</v>
      </c>
      <c r="B1094" s="13" t="s">
        <v>728</v>
      </c>
      <c r="C1094" s="13" t="s">
        <v>1768</v>
      </c>
      <c r="D1094" s="13" t="s">
        <v>3523</v>
      </c>
      <c r="E1094" s="38">
        <v>7</v>
      </c>
      <c r="F1094">
        <v>0</v>
      </c>
      <c r="G1094">
        <v>2.5999999999999999E-2</v>
      </c>
      <c r="H1094" t="str">
        <f t="shared" si="68"/>
        <v>ГРС Новгород-1</v>
      </c>
      <c r="I1094" t="str">
        <f t="shared" si="69"/>
        <v>Фирма ИНТЕРЕС, 5321063273 Производственная база (2 606)</v>
      </c>
      <c r="J1094">
        <f t="shared" si="70"/>
        <v>0</v>
      </c>
      <c r="K1094">
        <f t="shared" si="71"/>
        <v>2.5999999999999998E-5</v>
      </c>
    </row>
    <row r="1095" spans="1:11" ht="45" x14ac:dyDescent="0.25">
      <c r="A1095" s="13" t="s">
        <v>690</v>
      </c>
      <c r="B1095" s="13" t="s">
        <v>762</v>
      </c>
      <c r="C1095" s="13" t="s">
        <v>1773</v>
      </c>
      <c r="D1095" s="13" t="s">
        <v>3528</v>
      </c>
      <c r="E1095" s="38">
        <v>7</v>
      </c>
      <c r="F1095">
        <v>0.16900000000000001</v>
      </c>
      <c r="G1095">
        <v>0</v>
      </c>
      <c r="H1095" t="str">
        <f t="shared" si="68"/>
        <v>ГРС Чудово</v>
      </c>
      <c r="I1095" t="str">
        <f t="shared" si="69"/>
        <v>Орлова Татьяна Николаевна, 531800030440 Здание магазина №29 (2 619)</v>
      </c>
      <c r="J1095">
        <f t="shared" si="70"/>
        <v>1.6900000000000002E-4</v>
      </c>
      <c r="K1095">
        <f t="shared" si="71"/>
        <v>0</v>
      </c>
    </row>
    <row r="1096" spans="1:11" ht="30" x14ac:dyDescent="0.25">
      <c r="A1096" s="13" t="s">
        <v>559</v>
      </c>
      <c r="B1096" s="13" t="s">
        <v>855</v>
      </c>
      <c r="C1096" s="13" t="s">
        <v>1776</v>
      </c>
      <c r="D1096" s="36" t="s">
        <v>3531</v>
      </c>
      <c r="E1096" s="43">
        <v>7</v>
      </c>
      <c r="F1096">
        <v>3.5</v>
      </c>
      <c r="G1096">
        <v>0</v>
      </c>
      <c r="H1096" t="str">
        <f t="shared" si="68"/>
        <v>ГРС Валдай</v>
      </c>
      <c r="I1096" t="str">
        <f t="shared" si="69"/>
        <v>Спецстройсервис, 5302009200 Здание склада (2 626)</v>
      </c>
      <c r="J1096">
        <f t="shared" si="70"/>
        <v>3.5000000000000001E-3</v>
      </c>
      <c r="K1096">
        <f t="shared" si="71"/>
        <v>0</v>
      </c>
    </row>
    <row r="1097" spans="1:11" ht="30" x14ac:dyDescent="0.25">
      <c r="A1097" s="19" t="s">
        <v>573</v>
      </c>
      <c r="B1097" s="19" t="s">
        <v>958</v>
      </c>
      <c r="C1097" s="19" t="s">
        <v>1777</v>
      </c>
      <c r="D1097" s="19" t="s">
        <v>3532</v>
      </c>
      <c r="E1097" s="38">
        <v>7</v>
      </c>
      <c r="F1097">
        <v>0.5</v>
      </c>
      <c r="G1097">
        <v>3.9E-2</v>
      </c>
      <c r="H1097" t="str">
        <f t="shared" si="68"/>
        <v>ГРС Ермолино</v>
      </c>
      <c r="I1097" t="str">
        <f t="shared" si="69"/>
        <v>Загаева Алла Павловна Павильон</v>
      </c>
      <c r="J1097">
        <f t="shared" si="70"/>
        <v>5.0000000000000001E-4</v>
      </c>
      <c r="K1097">
        <f t="shared" si="71"/>
        <v>3.8999999999999999E-5</v>
      </c>
    </row>
    <row r="1098" spans="1:11" ht="45" x14ac:dyDescent="0.25">
      <c r="A1098" s="13" t="s">
        <v>691</v>
      </c>
      <c r="B1098" s="13" t="s">
        <v>855</v>
      </c>
      <c r="C1098" s="13" t="s">
        <v>1782</v>
      </c>
      <c r="D1098" s="13" t="s">
        <v>3537</v>
      </c>
      <c r="E1098" s="38">
        <v>7</v>
      </c>
      <c r="F1098">
        <v>1.5</v>
      </c>
      <c r="G1098">
        <v>0</v>
      </c>
      <c r="H1098" t="str">
        <f t="shared" si="68"/>
        <v>ГРС Валдай</v>
      </c>
      <c r="I1098" t="str">
        <f t="shared" si="69"/>
        <v>Рулев Антон Валентинович, 532109672180 Нежилое помещение (2 643)</v>
      </c>
      <c r="J1098">
        <f t="shared" si="70"/>
        <v>1.5E-3</v>
      </c>
      <c r="K1098">
        <f t="shared" si="71"/>
        <v>0</v>
      </c>
    </row>
    <row r="1099" spans="1:11" ht="30" x14ac:dyDescent="0.25">
      <c r="A1099" s="27" t="s">
        <v>719</v>
      </c>
      <c r="B1099" s="24" t="s">
        <v>742</v>
      </c>
      <c r="C1099" s="24" t="s">
        <v>1785</v>
      </c>
      <c r="D1099" s="27" t="s">
        <v>3540</v>
      </c>
      <c r="E1099" s="48">
        <v>7</v>
      </c>
      <c r="F1099">
        <v>0.60200000000000009</v>
      </c>
      <c r="G1099">
        <v>9.0999999999999998E-2</v>
      </c>
      <c r="H1099" t="str">
        <f t="shared" si="68"/>
        <v>ГРС Новгород-2</v>
      </c>
      <c r="I1099" t="str">
        <f t="shared" si="69"/>
        <v>ПромТехСнаб Производственная база (2 648)</v>
      </c>
      <c r="J1099">
        <f t="shared" si="70"/>
        <v>6.020000000000001E-4</v>
      </c>
      <c r="K1099">
        <f t="shared" si="71"/>
        <v>9.1000000000000003E-5</v>
      </c>
    </row>
    <row r="1100" spans="1:11" ht="45" x14ac:dyDescent="0.25">
      <c r="A1100" s="13" t="s">
        <v>692</v>
      </c>
      <c r="B1100" s="13" t="s">
        <v>762</v>
      </c>
      <c r="C1100" s="13" t="s">
        <v>1787</v>
      </c>
      <c r="D1100" s="13" t="s">
        <v>3542</v>
      </c>
      <c r="E1100" s="38">
        <v>7</v>
      </c>
      <c r="F1100">
        <v>0.33</v>
      </c>
      <c r="G1100">
        <v>0</v>
      </c>
      <c r="H1100" t="str">
        <f t="shared" si="68"/>
        <v>ГРС Чудово</v>
      </c>
      <c r="I1100" t="str">
        <f t="shared" si="69"/>
        <v>Герасимов Даниил Игоревич, 531800050735 Здание магазина (2 656)</v>
      </c>
      <c r="J1100">
        <f t="shared" si="70"/>
        <v>3.3E-4</v>
      </c>
      <c r="K1100">
        <f t="shared" si="71"/>
        <v>0</v>
      </c>
    </row>
    <row r="1101" spans="1:11" ht="45" x14ac:dyDescent="0.25">
      <c r="A1101" s="13" t="s">
        <v>693</v>
      </c>
      <c r="B1101" s="13" t="s">
        <v>730</v>
      </c>
      <c r="C1101" s="13" t="s">
        <v>1789</v>
      </c>
      <c r="D1101" s="13" t="s">
        <v>3544</v>
      </c>
      <c r="E1101" s="38">
        <v>7</v>
      </c>
      <c r="F1101">
        <v>0</v>
      </c>
      <c r="G1101">
        <v>1.7000000000000001E-2</v>
      </c>
      <c r="H1101" t="str">
        <f t="shared" si="68"/>
        <v>ГРС Боровичи</v>
      </c>
      <c r="I1101" t="str">
        <f t="shared" si="69"/>
        <v>Медфарм аналитик, 4703123130 Нежилое помещение (2 662)</v>
      </c>
      <c r="J1101">
        <f t="shared" si="70"/>
        <v>0</v>
      </c>
      <c r="K1101">
        <f t="shared" si="71"/>
        <v>1.7E-5</v>
      </c>
    </row>
    <row r="1102" spans="1:11" ht="34.5" x14ac:dyDescent="0.25">
      <c r="A1102" s="14" t="s">
        <v>654</v>
      </c>
      <c r="B1102" s="13" t="s">
        <v>730</v>
      </c>
      <c r="C1102" s="13" t="s">
        <v>1793</v>
      </c>
      <c r="D1102" s="13" t="s">
        <v>3548</v>
      </c>
      <c r="E1102" s="43">
        <v>7</v>
      </c>
      <c r="F1102">
        <v>0.01</v>
      </c>
      <c r="G1102">
        <v>0</v>
      </c>
      <c r="H1102" t="str">
        <f t="shared" si="68"/>
        <v>ГРС Боровичи</v>
      </c>
      <c r="I1102" t="str">
        <f t="shared" si="69"/>
        <v>Иванова Нина Васильевна, 532000019304 Здание магазина (2 669)</v>
      </c>
      <c r="J1102">
        <f t="shared" si="70"/>
        <v>1.0000000000000001E-5</v>
      </c>
      <c r="K1102">
        <f t="shared" si="71"/>
        <v>0</v>
      </c>
    </row>
    <row r="1103" spans="1:11" ht="60" x14ac:dyDescent="0.25">
      <c r="A1103" s="13" t="s">
        <v>694</v>
      </c>
      <c r="B1103" s="13" t="s">
        <v>1069</v>
      </c>
      <c r="C1103" s="13" t="s">
        <v>1794</v>
      </c>
      <c r="D1103" s="13" t="s">
        <v>3549</v>
      </c>
      <c r="E1103" s="38">
        <v>7</v>
      </c>
      <c r="F1103">
        <v>0.77</v>
      </c>
      <c r="G1103">
        <v>0.59599999999999997</v>
      </c>
      <c r="H1103" t="str">
        <f t="shared" si="68"/>
        <v>ГРС Яжелбицы</v>
      </c>
      <c r="I1103" t="str">
        <f t="shared" si="69"/>
        <v>Богданова Екатерина Сергеевна, 530201021035 Нежилое помещение (2 670)</v>
      </c>
      <c r="J1103">
        <f t="shared" si="70"/>
        <v>7.7000000000000007E-4</v>
      </c>
      <c r="K1103">
        <f t="shared" si="71"/>
        <v>5.9599999999999996E-4</v>
      </c>
    </row>
    <row r="1104" spans="1:11" ht="45" x14ac:dyDescent="0.25">
      <c r="A1104" s="13" t="s">
        <v>695</v>
      </c>
      <c r="B1104" s="13" t="s">
        <v>730</v>
      </c>
      <c r="C1104" s="13" t="s">
        <v>1800</v>
      </c>
      <c r="D1104" s="13" t="s">
        <v>3555</v>
      </c>
      <c r="E1104" s="38">
        <v>7</v>
      </c>
      <c r="F1104">
        <v>0</v>
      </c>
      <c r="G1104">
        <v>0.51100000000000001</v>
      </c>
      <c r="H1104" t="str">
        <f t="shared" si="68"/>
        <v>ГРС Боровичи</v>
      </c>
      <c r="I1104" t="str">
        <f t="shared" si="69"/>
        <v>Хачатрян Арам Армоевич, 531103114156 Здание гаража и мастерской (2 678)</v>
      </c>
      <c r="J1104">
        <f t="shared" si="70"/>
        <v>0</v>
      </c>
      <c r="K1104">
        <f t="shared" si="71"/>
        <v>5.1100000000000006E-4</v>
      </c>
    </row>
    <row r="1105" spans="1:5" x14ac:dyDescent="0.25">
      <c r="A1105"/>
      <c r="D1105"/>
      <c r="E1105"/>
    </row>
    <row r="1106" spans="1:5" x14ac:dyDescent="0.25">
      <c r="A1106"/>
      <c r="D1106"/>
      <c r="E1106"/>
    </row>
    <row r="1107" spans="1:5" x14ac:dyDescent="0.25">
      <c r="A1107"/>
      <c r="D1107"/>
      <c r="E1107"/>
    </row>
    <row r="1108" spans="1:5" x14ac:dyDescent="0.25">
      <c r="A1108"/>
      <c r="D1108"/>
      <c r="E1108"/>
    </row>
    <row r="1109" spans="1:5" x14ac:dyDescent="0.25">
      <c r="A1109"/>
      <c r="D1109"/>
      <c r="E1109"/>
    </row>
    <row r="1110" spans="1:5" x14ac:dyDescent="0.25">
      <c r="A1110"/>
      <c r="D1110"/>
      <c r="E1110"/>
    </row>
    <row r="1111" spans="1:5" x14ac:dyDescent="0.25">
      <c r="A1111"/>
      <c r="D1111"/>
      <c r="E1111"/>
    </row>
    <row r="1112" spans="1:5" x14ac:dyDescent="0.25">
      <c r="A1112"/>
      <c r="D1112"/>
      <c r="E1112"/>
    </row>
    <row r="1113" spans="1:5" x14ac:dyDescent="0.25">
      <c r="A1113"/>
      <c r="D1113"/>
      <c r="E1113"/>
    </row>
    <row r="1114" spans="1:5" x14ac:dyDescent="0.25">
      <c r="A1114"/>
      <c r="D1114"/>
      <c r="E1114"/>
    </row>
    <row r="1115" spans="1:5" x14ac:dyDescent="0.25">
      <c r="A1115"/>
      <c r="D1115"/>
      <c r="E1115"/>
    </row>
    <row r="1116" spans="1:5" x14ac:dyDescent="0.25">
      <c r="A1116"/>
      <c r="D1116"/>
      <c r="E1116"/>
    </row>
    <row r="1117" spans="1:5" x14ac:dyDescent="0.25">
      <c r="A1117"/>
      <c r="D1117"/>
      <c r="E1117"/>
    </row>
    <row r="1118" spans="1:5" x14ac:dyDescent="0.25">
      <c r="A1118"/>
      <c r="D1118"/>
      <c r="E1118"/>
    </row>
    <row r="1119" spans="1:5" x14ac:dyDescent="0.25">
      <c r="A1119"/>
      <c r="D1119"/>
      <c r="E1119"/>
    </row>
    <row r="1120" spans="1:5" x14ac:dyDescent="0.25">
      <c r="A1120"/>
      <c r="D1120"/>
      <c r="E1120"/>
    </row>
    <row r="1121" spans="1:5" x14ac:dyDescent="0.25">
      <c r="A1121"/>
      <c r="D1121"/>
      <c r="E1121"/>
    </row>
    <row r="1122" spans="1:5" x14ac:dyDescent="0.25">
      <c r="A1122"/>
      <c r="D1122"/>
      <c r="E1122"/>
    </row>
    <row r="1123" spans="1:5" x14ac:dyDescent="0.25">
      <c r="A1123"/>
      <c r="D1123"/>
      <c r="E1123"/>
    </row>
    <row r="1124" spans="1:5" x14ac:dyDescent="0.25">
      <c r="A1124"/>
      <c r="D1124"/>
      <c r="E1124"/>
    </row>
    <row r="1125" spans="1:5" x14ac:dyDescent="0.25">
      <c r="A1125"/>
      <c r="D1125"/>
      <c r="E1125"/>
    </row>
    <row r="1126" spans="1:5" x14ac:dyDescent="0.25">
      <c r="A1126"/>
      <c r="D1126"/>
      <c r="E1126"/>
    </row>
    <row r="1127" spans="1:5" x14ac:dyDescent="0.25">
      <c r="A1127"/>
      <c r="D1127"/>
      <c r="E1127"/>
    </row>
    <row r="1128" spans="1:5" x14ac:dyDescent="0.25">
      <c r="A1128"/>
      <c r="D1128"/>
      <c r="E1128"/>
    </row>
    <row r="1129" spans="1:5" x14ac:dyDescent="0.25">
      <c r="A1129"/>
      <c r="D1129"/>
      <c r="E1129"/>
    </row>
    <row r="1130" spans="1:5" x14ac:dyDescent="0.25">
      <c r="A1130"/>
      <c r="D1130"/>
      <c r="E1130"/>
    </row>
    <row r="1131" spans="1:5" x14ac:dyDescent="0.25">
      <c r="A1131"/>
      <c r="D1131"/>
      <c r="E1131"/>
    </row>
    <row r="1132" spans="1:5" x14ac:dyDescent="0.25">
      <c r="A1132"/>
      <c r="D1132"/>
      <c r="E1132"/>
    </row>
    <row r="1133" spans="1:5" x14ac:dyDescent="0.25">
      <c r="A1133"/>
      <c r="D1133"/>
      <c r="E1133"/>
    </row>
    <row r="1134" spans="1:5" x14ac:dyDescent="0.25">
      <c r="A1134"/>
      <c r="D1134"/>
      <c r="E1134"/>
    </row>
    <row r="1135" spans="1:5" x14ac:dyDescent="0.25">
      <c r="A1135"/>
      <c r="D1135"/>
      <c r="E1135"/>
    </row>
    <row r="1136" spans="1:5" x14ac:dyDescent="0.25">
      <c r="A1136"/>
      <c r="D1136"/>
      <c r="E1136"/>
    </row>
    <row r="1137" spans="1:5" x14ac:dyDescent="0.25">
      <c r="A1137"/>
      <c r="D1137"/>
      <c r="E1137"/>
    </row>
    <row r="1138" spans="1:5" x14ac:dyDescent="0.25">
      <c r="A1138"/>
      <c r="D1138"/>
      <c r="E1138"/>
    </row>
    <row r="1139" spans="1:5" x14ac:dyDescent="0.25">
      <c r="A1139"/>
      <c r="D1139"/>
      <c r="E1139"/>
    </row>
    <row r="1140" spans="1:5" x14ac:dyDescent="0.25">
      <c r="A1140"/>
      <c r="D1140"/>
      <c r="E1140"/>
    </row>
    <row r="1141" spans="1:5" x14ac:dyDescent="0.25">
      <c r="A1141"/>
      <c r="D1141"/>
      <c r="E1141"/>
    </row>
    <row r="1142" spans="1:5" x14ac:dyDescent="0.25">
      <c r="A1142"/>
      <c r="D1142"/>
      <c r="E1142"/>
    </row>
    <row r="1143" spans="1:5" x14ac:dyDescent="0.25">
      <c r="A1143"/>
      <c r="D1143"/>
      <c r="E1143"/>
    </row>
    <row r="1144" spans="1:5" x14ac:dyDescent="0.25">
      <c r="A1144"/>
      <c r="D1144"/>
      <c r="E1144"/>
    </row>
    <row r="1145" spans="1:5" x14ac:dyDescent="0.25">
      <c r="A1145"/>
      <c r="D1145"/>
      <c r="E1145"/>
    </row>
    <row r="1146" spans="1:5" x14ac:dyDescent="0.25">
      <c r="A1146"/>
      <c r="D1146"/>
      <c r="E1146"/>
    </row>
    <row r="1147" spans="1:5" x14ac:dyDescent="0.25">
      <c r="A1147"/>
      <c r="D1147"/>
      <c r="E1147"/>
    </row>
    <row r="1148" spans="1:5" x14ac:dyDescent="0.25">
      <c r="A1148"/>
      <c r="D1148"/>
      <c r="E1148"/>
    </row>
    <row r="1149" spans="1:5" x14ac:dyDescent="0.25">
      <c r="A1149"/>
      <c r="D1149"/>
      <c r="E1149"/>
    </row>
    <row r="1150" spans="1:5" x14ac:dyDescent="0.25">
      <c r="A1150"/>
      <c r="D1150"/>
      <c r="E1150"/>
    </row>
    <row r="1151" spans="1:5" x14ac:dyDescent="0.25">
      <c r="A1151"/>
      <c r="D1151"/>
      <c r="E1151"/>
    </row>
    <row r="1152" spans="1:5" x14ac:dyDescent="0.25">
      <c r="A1152"/>
      <c r="D1152"/>
      <c r="E1152"/>
    </row>
    <row r="1153" spans="1:5" x14ac:dyDescent="0.25">
      <c r="A1153"/>
      <c r="D1153"/>
      <c r="E1153"/>
    </row>
    <row r="1154" spans="1:5" x14ac:dyDescent="0.25">
      <c r="A1154"/>
      <c r="D1154"/>
      <c r="E1154"/>
    </row>
    <row r="1155" spans="1:5" x14ac:dyDescent="0.25">
      <c r="A1155"/>
      <c r="D1155"/>
      <c r="E1155"/>
    </row>
    <row r="1156" spans="1:5" x14ac:dyDescent="0.25">
      <c r="A1156"/>
      <c r="D1156"/>
      <c r="E1156"/>
    </row>
    <row r="1157" spans="1:5" x14ac:dyDescent="0.25">
      <c r="A1157"/>
      <c r="D1157"/>
      <c r="E1157"/>
    </row>
    <row r="1158" spans="1:5" x14ac:dyDescent="0.25">
      <c r="A1158"/>
      <c r="D1158"/>
      <c r="E1158"/>
    </row>
    <row r="1159" spans="1:5" x14ac:dyDescent="0.25">
      <c r="A1159"/>
      <c r="D1159"/>
      <c r="E1159"/>
    </row>
    <row r="1160" spans="1:5" x14ac:dyDescent="0.25">
      <c r="A1160"/>
      <c r="D1160"/>
      <c r="E1160"/>
    </row>
    <row r="1161" spans="1:5" x14ac:dyDescent="0.25">
      <c r="A1161"/>
      <c r="D1161"/>
      <c r="E1161"/>
    </row>
    <row r="1162" spans="1:5" x14ac:dyDescent="0.25">
      <c r="A1162"/>
      <c r="D1162"/>
      <c r="E1162"/>
    </row>
    <row r="1163" spans="1:5" x14ac:dyDescent="0.25">
      <c r="A1163"/>
      <c r="D1163"/>
      <c r="E1163"/>
    </row>
  </sheetData>
  <sortState ref="A1:G1104">
    <sortCondition ref="E1:E1104"/>
  </sortState>
  <conditionalFormatting sqref="D1:D1104">
    <cfRule type="duplicateValues" dxfId="0" priority="493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ТрофимоваКИ</dc:creator>
  <cp:lastModifiedBy>Д</cp:lastModifiedBy>
  <dcterms:created xsi:type="dcterms:W3CDTF">2015-01-23T06:58:51Z</dcterms:created>
  <dcterms:modified xsi:type="dcterms:W3CDTF">2016-10-17T10:35:00Z</dcterms:modified>
</cp:coreProperties>
</file>