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380" windowHeight="13935"/>
  </bookViews>
  <sheets>
    <sheet name="стр.1" sheetId="1" r:id="rId1"/>
  </sheets>
  <externalReferences>
    <externalReference r:id="rId2"/>
  </externalReferences>
  <definedNames>
    <definedName name="_xlnm.Print_Area" localSheetId="0">стр.1!$A$1:$JA$23</definedName>
  </definedNames>
  <calcPr calcId="145621"/>
</workbook>
</file>

<file path=xl/calcChain.xml><?xml version="1.0" encoding="utf-8"?>
<calcChain xmlns="http://schemas.openxmlformats.org/spreadsheetml/2006/main">
  <c r="HO22" i="1" l="1"/>
  <c r="EO22" i="1"/>
  <c r="EO23" i="1"/>
  <c r="DB22" i="1"/>
  <c r="GB23" i="1"/>
  <c r="HO23" i="1"/>
  <c r="DB23" i="1" l="1"/>
  <c r="BO23" i="1"/>
</calcChain>
</file>

<file path=xl/sharedStrings.xml><?xml version="1.0" encoding="utf-8"?>
<sst xmlns="http://schemas.openxmlformats.org/spreadsheetml/2006/main" count="30" uniqueCount="30">
  <si>
    <t>(наименование субъекта естественной монополии)</t>
  </si>
  <si>
    <t>Информация об объёмах транспортировки газа</t>
  </si>
  <si>
    <t>Итого:</t>
  </si>
  <si>
    <t>Форма 7</t>
  </si>
  <si>
    <t>по газораспределительным сетям) с детализацией по группам газопотребления)</t>
  </si>
  <si>
    <t>(наименование субъекта Российской Федерации)</t>
  </si>
  <si>
    <t xml:space="preserve">на территории </t>
  </si>
  <si>
    <t>в</t>
  </si>
  <si>
    <t>(наименование зоны обслуживания/обособленной системы)</t>
  </si>
  <si>
    <t>Вид тарифа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</si>
  <si>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</si>
  <si>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</si>
  <si>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</si>
  <si>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</si>
  <si>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</si>
  <si>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</si>
  <si>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</si>
  <si>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</si>
  <si>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</si>
  <si>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</si>
  <si>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АО "Газпром газораспределение Великий Новгород"</t>
  </si>
  <si>
    <t>на 20</t>
  </si>
  <si>
    <t>Новгородской области</t>
  </si>
  <si>
    <t>19-2023</t>
  </si>
  <si>
    <t xml:space="preserve"> годы в сфере оказания услуг по транспортировке газа</t>
  </si>
  <si>
    <r>
      <t>Объемы газа 2019 год, тыс.м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</si>
  <si>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2020 год, тыс.м</t>
    </r>
    <r>
      <rPr>
        <vertAlign val="superscript"/>
        <sz val="9"/>
        <rFont val="Times New Roman"/>
        <family val="1"/>
        <charset val="204"/>
      </rPr>
      <t>4</t>
    </r>
    <r>
      <rPr>
        <sz val="11"/>
        <color theme="1"/>
        <rFont val="Times New Roman"/>
        <family val="2"/>
        <charset val="204"/>
      </rPr>
      <t/>
    </r>
  </si>
  <si>
    <r>
      <t>Объемы газа 2021 год, тыс.м</t>
    </r>
    <r>
      <rPr>
        <vertAlign val="superscript"/>
        <sz val="9"/>
        <rFont val="Times New Roman"/>
        <family val="1"/>
        <charset val="204"/>
      </rPr>
      <t>5</t>
    </r>
    <r>
      <rPr>
        <sz val="11"/>
        <color theme="1"/>
        <rFont val="Times New Roman"/>
        <family val="2"/>
        <charset val="204"/>
      </rPr>
      <t/>
    </r>
  </si>
  <si>
    <r>
      <t>Объемы газа 2022 год, тыс.м</t>
    </r>
    <r>
      <rPr>
        <vertAlign val="superscript"/>
        <sz val="9"/>
        <rFont val="Times New Roman"/>
        <family val="1"/>
        <charset val="204"/>
      </rPr>
      <t>6</t>
    </r>
    <r>
      <rPr>
        <sz val="11"/>
        <color theme="1"/>
        <rFont val="Times New Roman"/>
        <family val="2"/>
        <charset val="204"/>
      </rPr>
      <t/>
    </r>
  </si>
  <si>
    <r>
      <t>Объемы газа 2023 год, тыс.м</t>
    </r>
    <r>
      <rPr>
        <vertAlign val="superscript"/>
        <sz val="9"/>
        <rFont val="Times New Roman"/>
        <family val="1"/>
        <charset val="204"/>
      </rPr>
      <t>7</t>
    </r>
    <r>
      <rPr>
        <sz val="11"/>
        <color theme="1"/>
        <rFont val="Times New Roman"/>
        <family val="2"/>
        <charset val="204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</si>
</sst>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1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1" xfId="0" applyFont="1" applyBorder="1" applyAlignment="1">
      <alignment horizontal="right" vertical="top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8" fillId="0" borderId="2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top"/>
    </xf>
    <xf numFmtId="0" fontId="4" fillId="0" borderId="0" xfId="0" applyFont="1" applyAlignment="1">
      <alignment horizontal="right"/>
    </xf>
    <xf numFmtId="49" fontId="4" fillId="0" borderId="2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/&#1043;&#1088;&#1091;&#1087;&#1087;&#1086;&#1074;&#1099;&#1077;/&#1055;&#1083;&#1072;&#1085;&#1086;&#1074;&#1099;&#1081;/&#1058;&#1072;&#1088;&#1080;&#1092;%20&#1087;&#1088;&#1080;&#1088;&#1086;&#1076;&#1085;&#1099;&#1081;%20&#1075;&#1072;&#1079;%202018-2020/&#1055;&#1056;&#1040;&#1042;&#1051;&#1045;&#1053;&#1048;&#1045;%20&#1060;&#1040;&#1057;/&#1057;&#1052;&#1045;&#1058;&#1040;%20&#1087;&#1086;&#1089;&#1083;&#1077;%20&#1055;&#1088;&#1072;&#1074;&#1083;&#1077;&#1085;&#1080;&#1103;%2026092019/&#1050;&#1086;&#1087;&#1080;&#1103;%20&#1069;&#1047;%20&#1055;&#1088;&#1080;&#1083;&#1086;&#1078;&#1077;&#1085;&#1080;&#1103;%20&#1043;&#1055;&#1056;&#1043;%20&#1042;.&#1053;&#1086;&#1074;&#1075;&#1086;&#1088;&#1086;&#1076;%202019-2023%20&#1086;&#1082;&#1086;&#1085;&#1095;&#1072;&#1090;&#1077;&#1083;&#1100;&#1085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(затраты)"/>
      <sheetName val="Приложение 2(2019) "/>
      <sheetName val="Приложение 3(2020) "/>
      <sheetName val="Приложение 4(2021) "/>
      <sheetName val="Приложение 5(2022) "/>
      <sheetName val="Приложение 6(2023) "/>
    </sheetNames>
    <sheetDataSet>
      <sheetData sheetId="0">
        <row r="8">
          <cell r="G8">
            <v>3188.83</v>
          </cell>
        </row>
        <row r="16">
          <cell r="H16">
            <v>0</v>
          </cell>
          <cell r="I16">
            <v>0</v>
          </cell>
          <cell r="K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A23"/>
  <sheetViews>
    <sheetView tabSelected="1" view="pageBreakPreview" zoomScaleNormal="100" zoomScaleSheetLayoutView="100" workbookViewId="0">
      <selection activeCell="GW39" sqref="GV39:GW39"/>
    </sheetView>
  </sheetViews>
  <sheetFormatPr defaultColWidth="0.85546875" defaultRowHeight="12.75" x14ac:dyDescent="0.2"/>
  <cols>
    <col min="1" max="27" width="0.85546875" style="1"/>
    <col min="28" max="28" width="6.7109375" style="1" customWidth="1"/>
    <col min="29" max="29" width="0.85546875" style="1"/>
    <col min="30" max="30" width="3.7109375" style="1" customWidth="1"/>
    <col min="31" max="32" width="0.85546875" style="1"/>
    <col min="33" max="33" width="4.85546875" style="1" customWidth="1"/>
    <col min="34" max="92" width="0.85546875" style="1"/>
    <col min="93" max="93" width="3" style="1" customWidth="1"/>
    <col min="94" max="104" width="0.85546875" style="1" hidden="1" customWidth="1"/>
    <col min="105" max="105" width="5.85546875" style="1" hidden="1" customWidth="1"/>
    <col min="106" max="129" width="0.85546875" style="1"/>
    <col min="130" max="130" width="2.140625" style="1" customWidth="1"/>
    <col min="131" max="144" width="0.85546875" style="1" hidden="1" customWidth="1"/>
    <col min="145" max="167" width="0.85546875" style="1"/>
    <col min="168" max="168" width="1.85546875" style="1" customWidth="1"/>
    <col min="169" max="182" width="0.85546875" style="1" hidden="1" customWidth="1"/>
    <col min="183" max="183" width="2" style="1" customWidth="1"/>
    <col min="184" max="208" width="0.85546875" style="1"/>
    <col min="209" max="221" width="0.85546875" style="1" hidden="1" customWidth="1"/>
    <col min="222" max="222" width="1.5703125" style="1" customWidth="1"/>
    <col min="223" max="246" width="0.85546875" style="1"/>
    <col min="247" max="247" width="0.5703125" style="1" customWidth="1"/>
    <col min="248" max="260" width="0.85546875" style="1" hidden="1" customWidth="1"/>
    <col min="261" max="16384" width="0.85546875" style="1"/>
  </cols>
  <sheetData>
    <row r="1" spans="1:261" s="2" customFormat="1" ht="15" x14ac:dyDescent="0.25">
      <c r="DA1" s="8" t="s">
        <v>3</v>
      </c>
    </row>
    <row r="2" spans="1:261" s="2" customFormat="1" ht="15" x14ac:dyDescent="0.25"/>
    <row r="3" spans="1:261" s="3" customFormat="1" ht="47.25" customHeight="1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16" t="s">
        <v>20</v>
      </c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</row>
    <row r="4" spans="1:261" s="3" customFormat="1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BF4" s="17" t="s">
        <v>0</v>
      </c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</row>
    <row r="5" spans="1:261" s="3" customFormat="1" ht="15.75" x14ac:dyDescent="0.25">
      <c r="M5" s="18" t="s">
        <v>21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9" t="s">
        <v>23</v>
      </c>
      <c r="AA5" s="19"/>
      <c r="AB5" s="19"/>
      <c r="AC5" s="19"/>
      <c r="AD5" s="20" t="s">
        <v>24</v>
      </c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6"/>
      <c r="CT5" s="6"/>
      <c r="CU5" s="6"/>
      <c r="CV5" s="6"/>
      <c r="CW5" s="6"/>
      <c r="CX5" s="6"/>
      <c r="CY5" s="6"/>
      <c r="CZ5" s="4"/>
      <c r="DA5" s="4"/>
    </row>
    <row r="6" spans="1:261" s="3" customFormat="1" ht="15.75" x14ac:dyDescent="0.25">
      <c r="A6" s="21" t="s">
        <v>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</row>
    <row r="7" spans="1:261" s="3" customFormat="1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U7" s="4"/>
      <c r="V7" s="4"/>
      <c r="W7" s="4"/>
      <c r="X7" s="4"/>
      <c r="Y7" s="4"/>
      <c r="Z7" s="4"/>
      <c r="AA7" s="4"/>
      <c r="AB7" s="4"/>
      <c r="AC7" s="1"/>
      <c r="AD7" s="4"/>
      <c r="AE7" s="4"/>
      <c r="AF7" s="4"/>
      <c r="AG7" s="4"/>
      <c r="AH7" s="4"/>
      <c r="AI7" s="4"/>
      <c r="AJ7" s="4"/>
      <c r="AK7" s="4"/>
      <c r="AL7" s="7" t="s">
        <v>6</v>
      </c>
      <c r="AM7" s="22" t="s">
        <v>22</v>
      </c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</row>
    <row r="8" spans="1:261" s="3" customFormat="1" ht="11.2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17" t="s">
        <v>5</v>
      </c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</row>
    <row r="9" spans="1:261" s="2" customFormat="1" ht="15" x14ac:dyDescent="0.25">
      <c r="A9" s="2" t="s">
        <v>7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0" spans="1:261" ht="11.25" customHeight="1" x14ac:dyDescent="0.2">
      <c r="A10" s="5"/>
      <c r="B10" s="5"/>
      <c r="C10" s="24" t="s">
        <v>8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</row>
    <row r="11" spans="1:261" ht="15" x14ac:dyDescent="0.25">
      <c r="N11" s="2"/>
    </row>
    <row r="12" spans="1:261" s="11" customFormat="1" ht="14.25" customHeight="1" x14ac:dyDescent="0.2">
      <c r="A12" s="13" t="s">
        <v>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 t="s">
        <v>25</v>
      </c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 t="s">
        <v>26</v>
      </c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 t="s">
        <v>27</v>
      </c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 t="s">
        <v>28</v>
      </c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 t="s">
        <v>29</v>
      </c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</row>
    <row r="13" spans="1:261" s="9" customFormat="1" ht="12" x14ac:dyDescent="0.2">
      <c r="A13" s="10"/>
      <c r="B13" s="14" t="s">
        <v>10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5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</row>
    <row r="14" spans="1:261" s="9" customFormat="1" ht="12" x14ac:dyDescent="0.2">
      <c r="A14" s="10"/>
      <c r="B14" s="14" t="s">
        <v>11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5"/>
      <c r="BO14" s="12">
        <v>3188830</v>
      </c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>
        <v>3124150</v>
      </c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>
        <v>3227150</v>
      </c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>
        <v>3222150</v>
      </c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>
        <v>3212150</v>
      </c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</row>
    <row r="15" spans="1:261" s="9" customFormat="1" ht="12" x14ac:dyDescent="0.2">
      <c r="A15" s="10"/>
      <c r="B15" s="14" t="s">
        <v>12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5"/>
      <c r="BO15" s="12">
        <v>109836</v>
      </c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>
        <v>150822.99999999997</v>
      </c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>
        <v>150822.99999999997</v>
      </c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>
        <v>150822.99999999997</v>
      </c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>
        <v>150822.99999999997</v>
      </c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</row>
    <row r="16" spans="1:261" s="9" customFormat="1" ht="12" x14ac:dyDescent="0.2">
      <c r="A16" s="10"/>
      <c r="B16" s="14" t="s">
        <v>13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5"/>
      <c r="BO16" s="12">
        <v>159719</v>
      </c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>
        <v>180224</v>
      </c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>
        <v>180224</v>
      </c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>
        <v>180224</v>
      </c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>
        <v>180224</v>
      </c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</row>
    <row r="17" spans="1:261" s="9" customFormat="1" ht="12" x14ac:dyDescent="0.2">
      <c r="A17" s="10"/>
      <c r="B17" s="14" t="s">
        <v>14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5"/>
      <c r="BO17" s="12">
        <v>394996.99999999994</v>
      </c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>
        <v>425575.00000000006</v>
      </c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>
        <v>425575.00000000006</v>
      </c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>
        <v>425575.00000000006</v>
      </c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>
        <v>428575.00000000006</v>
      </c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</row>
    <row r="18" spans="1:261" s="9" customFormat="1" ht="12" x14ac:dyDescent="0.2">
      <c r="A18" s="10"/>
      <c r="B18" s="14" t="s">
        <v>15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5"/>
      <c r="BO18" s="12">
        <v>81250</v>
      </c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>
        <v>77620</v>
      </c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>
        <v>77620</v>
      </c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>
        <v>77620</v>
      </c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>
        <v>78387</v>
      </c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</row>
    <row r="19" spans="1:261" s="9" customFormat="1" ht="12" x14ac:dyDescent="0.2">
      <c r="A19" s="10"/>
      <c r="B19" s="14" t="s">
        <v>16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5"/>
      <c r="BO19" s="12">
        <v>16878.999999999996</v>
      </c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>
        <v>17535</v>
      </c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>
        <v>17535</v>
      </c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>
        <v>17535</v>
      </c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>
        <v>17710</v>
      </c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</row>
    <row r="20" spans="1:261" s="9" customFormat="1" ht="12" x14ac:dyDescent="0.2">
      <c r="A20" s="10"/>
      <c r="B20" s="14" t="s">
        <v>17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5"/>
      <c r="BO20" s="12">
        <v>2383</v>
      </c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>
        <v>2760</v>
      </c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>
        <v>2760</v>
      </c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>
        <v>2760</v>
      </c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>
        <v>2788.0000000000005</v>
      </c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</row>
    <row r="21" spans="1:261" s="9" customFormat="1" ht="12" x14ac:dyDescent="0.2">
      <c r="A21" s="10"/>
      <c r="B21" s="14" t="s">
        <v>18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5"/>
      <c r="BO21" s="12">
        <v>112000</v>
      </c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>
        <v>112000</v>
      </c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>
        <v>112000</v>
      </c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>
        <v>112000</v>
      </c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>
        <v>112000</v>
      </c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</row>
    <row r="22" spans="1:261" s="9" customFormat="1" ht="12" x14ac:dyDescent="0.2">
      <c r="A22" s="10"/>
      <c r="B22" s="14" t="s">
        <v>19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5"/>
      <c r="BO22" s="12">
        <v>0</v>
      </c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>
        <f>+'[1]Приложение 1(затраты)'!H16*1000</f>
        <v>0</v>
      </c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>
        <f>+'[1]Приложение 1(затраты)'!I16*1000</f>
        <v>0</v>
      </c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>
        <v>0</v>
      </c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>
        <f>+'[1]Приложение 1(затраты)'!K16*1000</f>
        <v>0</v>
      </c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</row>
    <row r="23" spans="1:261" s="9" customFormat="1" ht="12" x14ac:dyDescent="0.2">
      <c r="A23" s="10"/>
      <c r="B23" s="14" t="s">
        <v>2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5"/>
      <c r="BO23" s="12">
        <f>+BO22+BO21+BO20+BO19+BO18+BO17+BO16+BO15+BO14</f>
        <v>4065894</v>
      </c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>
        <f>+DB22+DB21+DB20+DB19+DB18+DB17+DB16+DB15+DB14</f>
        <v>4090687</v>
      </c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>
        <f t="shared" ref="EO23" si="0">+EO22+EO21+EO20+EO19+EO18+EO17+EO16+EO15+EO14</f>
        <v>4193687</v>
      </c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>
        <f t="shared" ref="GB23" si="1">+GB22+GB21+GB20+GB19+GB18+GB17+GB16+GB15+GB14</f>
        <v>4188687</v>
      </c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>
        <f t="shared" ref="HO23" si="2">+HO22+HO21+HO20+HO19+HO18+HO17+HO16+HO15+HO14</f>
        <v>4182657</v>
      </c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</row>
  </sheetData>
  <mergeCells count="83">
    <mergeCell ref="A6:DA6"/>
    <mergeCell ref="AM7:CH7"/>
    <mergeCell ref="BO13:DA13"/>
    <mergeCell ref="B13:BN13"/>
    <mergeCell ref="AM8:CH8"/>
    <mergeCell ref="C9:BF9"/>
    <mergeCell ref="C10:BF10"/>
    <mergeCell ref="A12:BN12"/>
    <mergeCell ref="BO12:DA12"/>
    <mergeCell ref="BF3:DA3"/>
    <mergeCell ref="BF4:DA4"/>
    <mergeCell ref="M5:Y5"/>
    <mergeCell ref="Z5:AC5"/>
    <mergeCell ref="AD5:CR5"/>
    <mergeCell ref="A3:BE3"/>
    <mergeCell ref="B14:BN14"/>
    <mergeCell ref="BO14:DA14"/>
    <mergeCell ref="B15:BN15"/>
    <mergeCell ref="BO15:DA15"/>
    <mergeCell ref="B16:BN16"/>
    <mergeCell ref="BO16:DA16"/>
    <mergeCell ref="B17:BN17"/>
    <mergeCell ref="BO17:DA17"/>
    <mergeCell ref="B18:BN18"/>
    <mergeCell ref="BO18:DA18"/>
    <mergeCell ref="B19:BN19"/>
    <mergeCell ref="BO19:DA19"/>
    <mergeCell ref="B23:BN23"/>
    <mergeCell ref="BO23:DA23"/>
    <mergeCell ref="B20:BN20"/>
    <mergeCell ref="BO20:DA20"/>
    <mergeCell ref="B21:BN21"/>
    <mergeCell ref="BO21:DA21"/>
    <mergeCell ref="B22:BN22"/>
    <mergeCell ref="BO22:DA22"/>
    <mergeCell ref="DB12:EN12"/>
    <mergeCell ref="EO12:GA12"/>
    <mergeCell ref="DB13:EN13"/>
    <mergeCell ref="EO13:GA13"/>
    <mergeCell ref="DB14:EN14"/>
    <mergeCell ref="EO14:GA14"/>
    <mergeCell ref="DB15:EN15"/>
    <mergeCell ref="EO15:GA15"/>
    <mergeCell ref="DB16:EN16"/>
    <mergeCell ref="EO16:GA16"/>
    <mergeCell ref="DB17:EN17"/>
    <mergeCell ref="EO17:GA17"/>
    <mergeCell ref="DB18:EN18"/>
    <mergeCell ref="EO18:GA18"/>
    <mergeCell ref="DB19:EN19"/>
    <mergeCell ref="EO19:GA19"/>
    <mergeCell ref="DB20:EN20"/>
    <mergeCell ref="EO20:GA20"/>
    <mergeCell ref="DB21:EN21"/>
    <mergeCell ref="EO21:GA21"/>
    <mergeCell ref="DB22:EN22"/>
    <mergeCell ref="EO22:GA22"/>
    <mergeCell ref="DB23:EN23"/>
    <mergeCell ref="EO23:GA23"/>
    <mergeCell ref="GB12:HN12"/>
    <mergeCell ref="HO12:JA12"/>
    <mergeCell ref="GB13:HN13"/>
    <mergeCell ref="HO13:JA13"/>
    <mergeCell ref="GB14:HN14"/>
    <mergeCell ref="HO14:JA14"/>
    <mergeCell ref="GB15:HN15"/>
    <mergeCell ref="HO15:JA15"/>
    <mergeCell ref="GB16:HN16"/>
    <mergeCell ref="HO16:JA16"/>
    <mergeCell ref="GB17:HN17"/>
    <mergeCell ref="HO17:JA17"/>
    <mergeCell ref="GB18:HN18"/>
    <mergeCell ref="HO18:JA18"/>
    <mergeCell ref="GB19:HN19"/>
    <mergeCell ref="HO19:JA19"/>
    <mergeCell ref="GB20:HN20"/>
    <mergeCell ref="HO20:JA20"/>
    <mergeCell ref="GB21:HN21"/>
    <mergeCell ref="HO21:JA21"/>
    <mergeCell ref="GB22:HN22"/>
    <mergeCell ref="HO22:JA22"/>
    <mergeCell ref="GB23:HN23"/>
    <mergeCell ref="HO23:JA23"/>
  </mergeCells>
  <phoneticPr fontId="0" type="noConversion"/>
  <pageMargins left="0.78740157480314965" right="0.51181102362204722" top="0.59055118110236227" bottom="0.39370078740157483" header="0.19685039370078741" footer="0.19685039370078741"/>
  <pageSetup paperSize="9" scale="52" orientation="landscape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Андрианова Марина Сергеевна</cp:lastModifiedBy>
  <cp:lastPrinted>2019-11-20T15:27:11Z</cp:lastPrinted>
  <dcterms:created xsi:type="dcterms:W3CDTF">2018-10-15T12:06:40Z</dcterms:created>
  <dcterms:modified xsi:type="dcterms:W3CDTF">2019-11-22T05:30:13Z</dcterms:modified>
</cp:coreProperties>
</file>