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60" yWindow="-120" windowWidth="14820" windowHeight="12570" firstSheet="1" activeTab="3"/>
  </bookViews>
  <sheets>
    <sheet name="Свод" sheetId="1" r:id="rId1"/>
    <sheet name="ЧС_Валдай_" sheetId="3" r:id="rId2"/>
    <sheet name="ЧС_КГУ" sheetId="4" r:id="rId3"/>
    <sheet name="ЧС_ДГУ" sheetId="5" r:id="rId4"/>
  </sheets>
  <definedNames>
    <definedName name="_xlnm._FilterDatabase" localSheetId="1" hidden="1">ЧС_Валдай_!$A$3:$D$1279</definedName>
    <definedName name="Z_7024C2F2_8C48_4D77_ACC4_3370714AC397_.wvu.FilterData" localSheetId="1" hidden="1">ЧС_Валдай_!$A$3:$D$1280</definedName>
  </definedNames>
  <calcPr calcId="145621"/>
</workbook>
</file>

<file path=xl/calcChain.xml><?xml version="1.0" encoding="utf-8"?>
<calcChain xmlns="http://schemas.openxmlformats.org/spreadsheetml/2006/main">
  <c r="I223" i="1" l="1"/>
  <c r="R7" i="1"/>
  <c r="D223" i="1"/>
  <c r="D750" i="4"/>
  <c r="D749" i="4"/>
  <c r="D748" i="4"/>
  <c r="D747" i="4"/>
  <c r="D746" i="4"/>
  <c r="D745" i="4"/>
  <c r="D744" i="4"/>
  <c r="D743" i="4"/>
  <c r="D742" i="4"/>
  <c r="D741" i="4"/>
  <c r="D740" i="4"/>
  <c r="D739" i="4"/>
  <c r="X22" i="1"/>
  <c r="S7" i="1"/>
  <c r="X23" i="1"/>
  <c r="X24" i="1"/>
  <c r="X25" i="1"/>
  <c r="X26" i="1"/>
  <c r="X27" i="1"/>
  <c r="X28" i="1"/>
  <c r="X29" i="1"/>
  <c r="X30" i="1"/>
  <c r="X31" i="1"/>
  <c r="X32" i="1"/>
  <c r="X33" i="1"/>
  <c r="P19" i="1"/>
  <c r="I7" i="1"/>
  <c r="J7" i="1"/>
  <c r="K7" i="1"/>
  <c r="L7" i="1"/>
  <c r="M7" i="1"/>
  <c r="N7" i="1"/>
  <c r="O7" i="1"/>
  <c r="I8" i="1"/>
  <c r="J8" i="1"/>
  <c r="K8" i="1"/>
  <c r="L8" i="1"/>
  <c r="M8" i="1"/>
  <c r="N8" i="1"/>
  <c r="O8" i="1"/>
  <c r="I9" i="1"/>
  <c r="J9" i="1"/>
  <c r="K9" i="1"/>
  <c r="L9" i="1"/>
  <c r="M9" i="1"/>
  <c r="N9" i="1"/>
  <c r="O9" i="1"/>
  <c r="I10" i="1"/>
  <c r="J10" i="1"/>
  <c r="K10" i="1"/>
  <c r="L10" i="1"/>
  <c r="M10" i="1"/>
  <c r="N10" i="1"/>
  <c r="O10" i="1"/>
  <c r="I11" i="1"/>
  <c r="J11" i="1"/>
  <c r="K11" i="1"/>
  <c r="L11" i="1"/>
  <c r="M11" i="1"/>
  <c r="N11" i="1"/>
  <c r="O11" i="1"/>
  <c r="I12" i="1"/>
  <c r="J12" i="1"/>
  <c r="K12" i="1"/>
  <c r="L12" i="1"/>
  <c r="M12" i="1"/>
  <c r="N12" i="1"/>
  <c r="O12" i="1"/>
  <c r="I13" i="1"/>
  <c r="J13" i="1"/>
  <c r="K13" i="1"/>
  <c r="L13" i="1"/>
  <c r="M13" i="1"/>
  <c r="N13" i="1"/>
  <c r="O13" i="1"/>
  <c r="I14" i="1"/>
  <c r="J14" i="1"/>
  <c r="K14" i="1"/>
  <c r="L14" i="1"/>
  <c r="M14" i="1"/>
  <c r="N14" i="1"/>
  <c r="O14" i="1"/>
  <c r="I15" i="1"/>
  <c r="J15" i="1"/>
  <c r="K15" i="1"/>
  <c r="L15" i="1"/>
  <c r="M15" i="1"/>
  <c r="N15" i="1"/>
  <c r="O15" i="1"/>
  <c r="I16" i="1"/>
  <c r="J16" i="1"/>
  <c r="K16" i="1"/>
  <c r="L16" i="1"/>
  <c r="M16" i="1"/>
  <c r="N16" i="1"/>
  <c r="O16" i="1"/>
  <c r="I17" i="1"/>
  <c r="J17" i="1"/>
  <c r="K17" i="1"/>
  <c r="L17" i="1"/>
  <c r="M17" i="1"/>
  <c r="N17" i="1"/>
  <c r="O17" i="1"/>
  <c r="I18" i="1"/>
  <c r="J18" i="1"/>
  <c r="K18" i="1"/>
  <c r="L18" i="1"/>
  <c r="M18" i="1"/>
  <c r="N18" i="1"/>
  <c r="O18" i="1"/>
  <c r="H8" i="1"/>
  <c r="H9" i="1"/>
  <c r="H10" i="1"/>
  <c r="H11" i="1"/>
  <c r="H12" i="1"/>
  <c r="H13" i="1"/>
  <c r="H14" i="1"/>
  <c r="H15" i="1"/>
  <c r="H16" i="1"/>
  <c r="H17" i="1"/>
  <c r="H18" i="1"/>
  <c r="H7" i="1"/>
  <c r="F7" i="1"/>
  <c r="H19" i="1"/>
  <c r="D8" i="1"/>
  <c r="D9" i="1"/>
  <c r="D10" i="1"/>
  <c r="D11" i="1"/>
  <c r="D12" i="1"/>
  <c r="D13" i="1"/>
  <c r="D14" i="1"/>
  <c r="D15" i="1"/>
  <c r="D16" i="1"/>
  <c r="D17" i="1"/>
  <c r="D18" i="1"/>
  <c r="D7" i="1"/>
  <c r="D19" i="1" s="1"/>
  <c r="L251" i="1"/>
  <c r="K251" i="1"/>
  <c r="J251" i="1"/>
  <c r="I251" i="1"/>
  <c r="H251" i="1"/>
  <c r="F251" i="1"/>
  <c r="E251" i="1"/>
  <c r="D251" i="1"/>
  <c r="L237" i="1"/>
  <c r="K237" i="1"/>
  <c r="J237" i="1"/>
  <c r="I237" i="1"/>
  <c r="H237" i="1"/>
  <c r="F237" i="1"/>
  <c r="E237" i="1"/>
  <c r="D237" i="1"/>
  <c r="L207" i="1"/>
  <c r="K207" i="1"/>
  <c r="J207" i="1"/>
  <c r="I207" i="1"/>
  <c r="H207" i="1"/>
  <c r="F207" i="1"/>
  <c r="E207" i="1"/>
  <c r="D207" i="1"/>
  <c r="L206" i="1"/>
  <c r="K206" i="1"/>
  <c r="J206" i="1"/>
  <c r="I206" i="1"/>
  <c r="H206" i="1"/>
  <c r="F206" i="1"/>
  <c r="E206" i="1"/>
  <c r="D206" i="1"/>
  <c r="L205" i="1"/>
  <c r="K205" i="1"/>
  <c r="J205" i="1"/>
  <c r="I205" i="1"/>
  <c r="H205" i="1"/>
  <c r="F205" i="1"/>
  <c r="E205" i="1"/>
  <c r="D205" i="1"/>
  <c r="L204" i="1"/>
  <c r="K204" i="1"/>
  <c r="J204" i="1"/>
  <c r="I204" i="1"/>
  <c r="H204" i="1"/>
  <c r="F204" i="1"/>
  <c r="E204" i="1"/>
  <c r="D204" i="1"/>
  <c r="L203" i="1"/>
  <c r="K203" i="1"/>
  <c r="J203" i="1"/>
  <c r="I203" i="1"/>
  <c r="H203" i="1"/>
  <c r="F203" i="1"/>
  <c r="E203" i="1"/>
  <c r="D203" i="1"/>
  <c r="L202" i="1"/>
  <c r="K202" i="1"/>
  <c r="J202" i="1"/>
  <c r="I202" i="1"/>
  <c r="H202" i="1"/>
  <c r="F202" i="1"/>
  <c r="E202" i="1"/>
  <c r="D202" i="1"/>
  <c r="L201" i="1"/>
  <c r="K201" i="1"/>
  <c r="J201" i="1"/>
  <c r="I201" i="1"/>
  <c r="H201" i="1"/>
  <c r="F201" i="1"/>
  <c r="E201" i="1"/>
  <c r="D201" i="1"/>
  <c r="L200" i="1"/>
  <c r="K200" i="1"/>
  <c r="J200" i="1"/>
  <c r="I200" i="1"/>
  <c r="H200" i="1"/>
  <c r="F200" i="1"/>
  <c r="E200" i="1"/>
  <c r="D200" i="1"/>
  <c r="L199" i="1"/>
  <c r="K199" i="1"/>
  <c r="J199" i="1"/>
  <c r="I199" i="1"/>
  <c r="H199" i="1"/>
  <c r="F199" i="1"/>
  <c r="E199" i="1"/>
  <c r="D199" i="1"/>
  <c r="L198" i="1"/>
  <c r="K198" i="1"/>
  <c r="J198" i="1"/>
  <c r="I198" i="1"/>
  <c r="H198" i="1"/>
  <c r="F198" i="1"/>
  <c r="E198" i="1"/>
  <c r="D198" i="1"/>
  <c r="L197" i="1"/>
  <c r="K197" i="1"/>
  <c r="J197" i="1"/>
  <c r="I197" i="1"/>
  <c r="H197" i="1"/>
  <c r="F197" i="1"/>
  <c r="E197" i="1"/>
  <c r="D197" i="1"/>
  <c r="L196" i="1"/>
  <c r="L208" i="1" s="1"/>
  <c r="K196" i="1"/>
  <c r="K208" i="1" s="1"/>
  <c r="J196" i="1"/>
  <c r="J208" i="1" s="1"/>
  <c r="I196" i="1"/>
  <c r="I208" i="1" s="1"/>
  <c r="H196" i="1"/>
  <c r="H208" i="1"/>
  <c r="F196" i="1"/>
  <c r="F208" i="1"/>
  <c r="E196" i="1"/>
  <c r="E208" i="1"/>
  <c r="D196" i="1"/>
  <c r="D208" i="1"/>
  <c r="L189" i="1"/>
  <c r="K189" i="1"/>
  <c r="J189" i="1"/>
  <c r="I189" i="1"/>
  <c r="H189" i="1"/>
  <c r="F189" i="1"/>
  <c r="E189" i="1"/>
  <c r="D189" i="1"/>
  <c r="L175" i="1"/>
  <c r="K175" i="1"/>
  <c r="J175" i="1"/>
  <c r="I175" i="1"/>
  <c r="H175" i="1"/>
  <c r="F175" i="1"/>
  <c r="E175" i="1"/>
  <c r="D175" i="1"/>
  <c r="L161" i="1"/>
  <c r="K161" i="1"/>
  <c r="J161" i="1"/>
  <c r="I161" i="1"/>
  <c r="H161" i="1"/>
  <c r="F161" i="1"/>
  <c r="E161" i="1"/>
  <c r="D161" i="1"/>
  <c r="L145" i="1"/>
  <c r="K145" i="1"/>
  <c r="J145" i="1"/>
  <c r="I145" i="1"/>
  <c r="H145" i="1"/>
  <c r="F145" i="1"/>
  <c r="E145" i="1"/>
  <c r="D145" i="1"/>
  <c r="L144" i="1"/>
  <c r="K144" i="1"/>
  <c r="J144" i="1"/>
  <c r="I144" i="1"/>
  <c r="H144" i="1"/>
  <c r="F144" i="1"/>
  <c r="E144" i="1"/>
  <c r="D144" i="1"/>
  <c r="L143" i="1"/>
  <c r="K143" i="1"/>
  <c r="J143" i="1"/>
  <c r="I143" i="1"/>
  <c r="H143" i="1"/>
  <c r="F143" i="1"/>
  <c r="E143" i="1"/>
  <c r="D143" i="1"/>
  <c r="L142" i="1"/>
  <c r="K142" i="1"/>
  <c r="J142" i="1"/>
  <c r="I142" i="1"/>
  <c r="H142" i="1"/>
  <c r="F142" i="1"/>
  <c r="E142" i="1"/>
  <c r="D142" i="1"/>
  <c r="L141" i="1"/>
  <c r="K141" i="1"/>
  <c r="J141" i="1"/>
  <c r="I141" i="1"/>
  <c r="H141" i="1"/>
  <c r="F141" i="1"/>
  <c r="E141" i="1"/>
  <c r="D141" i="1"/>
  <c r="L140" i="1"/>
  <c r="K140" i="1"/>
  <c r="J140" i="1"/>
  <c r="I140" i="1"/>
  <c r="H140" i="1"/>
  <c r="F140" i="1"/>
  <c r="E140" i="1"/>
  <c r="D140" i="1"/>
  <c r="L139" i="1"/>
  <c r="K139" i="1"/>
  <c r="J139" i="1"/>
  <c r="I139" i="1"/>
  <c r="H139" i="1"/>
  <c r="F139" i="1"/>
  <c r="E139" i="1"/>
  <c r="D139" i="1"/>
  <c r="L138" i="1"/>
  <c r="K138" i="1"/>
  <c r="J138" i="1"/>
  <c r="I138" i="1"/>
  <c r="H138" i="1"/>
  <c r="F138" i="1"/>
  <c r="E138" i="1"/>
  <c r="D138" i="1"/>
  <c r="L137" i="1"/>
  <c r="K137" i="1"/>
  <c r="J137" i="1"/>
  <c r="I137" i="1"/>
  <c r="H137" i="1"/>
  <c r="F137" i="1"/>
  <c r="E137" i="1"/>
  <c r="D137" i="1"/>
  <c r="L136" i="1"/>
  <c r="K136" i="1"/>
  <c r="J136" i="1"/>
  <c r="I136" i="1"/>
  <c r="H136" i="1"/>
  <c r="F136" i="1"/>
  <c r="E136" i="1"/>
  <c r="D136" i="1"/>
  <c r="L135" i="1"/>
  <c r="K135" i="1"/>
  <c r="J135" i="1"/>
  <c r="I135" i="1"/>
  <c r="H135" i="1"/>
  <c r="F135" i="1"/>
  <c r="E135" i="1"/>
  <c r="D135" i="1"/>
  <c r="L134" i="1"/>
  <c r="L146" i="1"/>
  <c r="K134" i="1"/>
  <c r="K146" i="1"/>
  <c r="J134" i="1"/>
  <c r="J146" i="1"/>
  <c r="I134" i="1"/>
  <c r="I146" i="1"/>
  <c r="H134" i="1"/>
  <c r="H146" i="1"/>
  <c r="F134" i="1"/>
  <c r="F146" i="1"/>
  <c r="E134" i="1"/>
  <c r="E146" i="1"/>
  <c r="D134" i="1"/>
  <c r="D146" i="1"/>
  <c r="E82" i="1"/>
  <c r="E81" i="1"/>
  <c r="E77" i="1"/>
  <c r="E71" i="1"/>
  <c r="N82" i="1"/>
  <c r="M82" i="1"/>
  <c r="L82" i="1"/>
  <c r="K82" i="1"/>
  <c r="J82" i="1"/>
  <c r="I82" i="1"/>
  <c r="H82" i="1"/>
  <c r="F82" i="1"/>
  <c r="D82" i="1"/>
  <c r="N81" i="1"/>
  <c r="M81" i="1"/>
  <c r="L81" i="1"/>
  <c r="K81" i="1"/>
  <c r="J81" i="1"/>
  <c r="I81" i="1"/>
  <c r="H81" i="1"/>
  <c r="F81" i="1"/>
  <c r="D81" i="1"/>
  <c r="N80" i="1"/>
  <c r="M80" i="1"/>
  <c r="L80" i="1"/>
  <c r="K80" i="1"/>
  <c r="J80" i="1"/>
  <c r="I80" i="1"/>
  <c r="H80" i="1"/>
  <c r="F80" i="1"/>
  <c r="E80" i="1"/>
  <c r="D80" i="1"/>
  <c r="N79" i="1"/>
  <c r="M79" i="1"/>
  <c r="L79" i="1"/>
  <c r="K79" i="1"/>
  <c r="J79" i="1"/>
  <c r="I79" i="1"/>
  <c r="H79" i="1"/>
  <c r="F79" i="1"/>
  <c r="E79" i="1"/>
  <c r="D79" i="1"/>
  <c r="N78" i="1"/>
  <c r="M78" i="1"/>
  <c r="L78" i="1"/>
  <c r="K78" i="1"/>
  <c r="J78" i="1"/>
  <c r="I78" i="1"/>
  <c r="H78" i="1"/>
  <c r="F78" i="1"/>
  <c r="E78" i="1"/>
  <c r="D78" i="1"/>
  <c r="N77" i="1"/>
  <c r="M77" i="1"/>
  <c r="M83" i="1" s="1"/>
  <c r="L77" i="1"/>
  <c r="K77" i="1"/>
  <c r="K83" i="1" s="1"/>
  <c r="J77" i="1"/>
  <c r="I77" i="1"/>
  <c r="H77" i="1"/>
  <c r="F77" i="1"/>
  <c r="F83" i="1" s="1"/>
  <c r="P5" i="1" s="1"/>
  <c r="D77" i="1"/>
  <c r="N76" i="1"/>
  <c r="M76" i="1"/>
  <c r="L76" i="1"/>
  <c r="K76" i="1"/>
  <c r="J76" i="1"/>
  <c r="I76" i="1"/>
  <c r="H76" i="1"/>
  <c r="F76" i="1"/>
  <c r="E76" i="1"/>
  <c r="D76" i="1"/>
  <c r="N75" i="1"/>
  <c r="M75" i="1"/>
  <c r="L75" i="1"/>
  <c r="K75" i="1"/>
  <c r="J75" i="1"/>
  <c r="I75" i="1"/>
  <c r="H75" i="1"/>
  <c r="F75" i="1"/>
  <c r="E75" i="1"/>
  <c r="D75" i="1"/>
  <c r="N74" i="1"/>
  <c r="M74" i="1"/>
  <c r="L74" i="1"/>
  <c r="K74" i="1"/>
  <c r="J74" i="1"/>
  <c r="I74" i="1"/>
  <c r="H74" i="1"/>
  <c r="F74" i="1"/>
  <c r="E74" i="1"/>
  <c r="D74" i="1"/>
  <c r="N73" i="1"/>
  <c r="M73" i="1"/>
  <c r="L73" i="1"/>
  <c r="K73" i="1"/>
  <c r="J73" i="1"/>
  <c r="I73" i="1"/>
  <c r="H73" i="1"/>
  <c r="F73" i="1"/>
  <c r="E73" i="1"/>
  <c r="D73" i="1"/>
  <c r="N72" i="1"/>
  <c r="M72" i="1"/>
  <c r="L72" i="1"/>
  <c r="K72" i="1"/>
  <c r="J72" i="1"/>
  <c r="I72" i="1"/>
  <c r="H72" i="1"/>
  <c r="F72" i="1"/>
  <c r="E72" i="1"/>
  <c r="D72" i="1"/>
  <c r="N71" i="1"/>
  <c r="M71" i="1"/>
  <c r="L71" i="1"/>
  <c r="L83" i="1" s="1"/>
  <c r="K71" i="1"/>
  <c r="J71" i="1"/>
  <c r="J83" i="1" s="1"/>
  <c r="I71" i="1"/>
  <c r="H71" i="1"/>
  <c r="F71" i="1"/>
  <c r="D71" i="1"/>
  <c r="X34" i="1"/>
  <c r="D83" i="1"/>
  <c r="H83" i="1"/>
  <c r="I83" i="1"/>
  <c r="I19" i="1"/>
  <c r="M19" i="1"/>
  <c r="E83" i="1"/>
  <c r="K19" i="1"/>
  <c r="O19" i="1"/>
  <c r="N83" i="1"/>
  <c r="J19" i="1"/>
  <c r="N19" i="1"/>
  <c r="L19" i="1"/>
  <c r="F9" i="1"/>
  <c r="F15" i="1"/>
  <c r="F16" i="1"/>
  <c r="F10" i="1"/>
  <c r="F17" i="1"/>
  <c r="F12" i="1"/>
  <c r="F18" i="1"/>
  <c r="F8" i="1"/>
  <c r="F13" i="1"/>
  <c r="F11" i="1"/>
  <c r="F14" i="1"/>
  <c r="F19" i="1"/>
  <c r="Q7" i="1"/>
  <c r="Q8" i="1"/>
  <c r="Q19" i="1" s="1"/>
  <c r="Q5" i="1" s="1"/>
  <c r="Q9" i="1"/>
  <c r="Q10" i="1"/>
  <c r="Q11" i="1"/>
  <c r="Q12" i="1"/>
  <c r="Q13" i="1"/>
  <c r="Q14" i="1"/>
  <c r="Q15" i="1"/>
  <c r="Q16" i="1"/>
  <c r="Q17" i="1"/>
  <c r="Q18" i="1"/>
  <c r="R8" i="1"/>
  <c r="R9" i="1"/>
  <c r="R19" i="1" s="1"/>
  <c r="R5" i="1" s="1"/>
  <c r="R10" i="1"/>
  <c r="R11" i="1"/>
  <c r="R12" i="1"/>
  <c r="R13" i="1"/>
  <c r="R14" i="1"/>
  <c r="R15" i="1"/>
  <c r="R16" i="1"/>
  <c r="R17" i="1"/>
  <c r="R18" i="1"/>
  <c r="S8" i="1"/>
  <c r="S19" i="1" s="1"/>
  <c r="S9" i="1"/>
  <c r="S10" i="1"/>
  <c r="S11" i="1"/>
  <c r="S12" i="1"/>
  <c r="S13" i="1"/>
  <c r="S14" i="1"/>
  <c r="S15" i="1"/>
  <c r="S16" i="1"/>
  <c r="S17" i="1"/>
  <c r="S18" i="1"/>
  <c r="T7" i="1"/>
  <c r="T8" i="1"/>
  <c r="T19" i="1" s="1"/>
  <c r="T5" i="1" s="1"/>
  <c r="T9" i="1"/>
  <c r="T10" i="1"/>
  <c r="T11" i="1"/>
  <c r="T12" i="1"/>
  <c r="T13" i="1"/>
  <c r="T14" i="1"/>
  <c r="T15" i="1"/>
  <c r="T16" i="1"/>
  <c r="T17" i="1"/>
  <c r="T18" i="1"/>
  <c r="U7" i="1"/>
  <c r="U8" i="1"/>
  <c r="U19" i="1" s="1"/>
  <c r="U5" i="1" s="1"/>
  <c r="U9" i="1"/>
  <c r="U10" i="1"/>
  <c r="U11" i="1"/>
  <c r="U12" i="1"/>
  <c r="U13" i="1"/>
  <c r="U14" i="1"/>
  <c r="U15" i="1"/>
  <c r="U16" i="1"/>
  <c r="U17" i="1"/>
  <c r="U18" i="1"/>
  <c r="V7" i="1"/>
  <c r="V8" i="1"/>
  <c r="V9" i="1"/>
  <c r="V10" i="1"/>
  <c r="V11" i="1"/>
  <c r="V12" i="1"/>
  <c r="V13" i="1"/>
  <c r="V14" i="1"/>
  <c r="V15" i="1"/>
  <c r="V16" i="1"/>
  <c r="V17" i="1"/>
  <c r="V18" i="1"/>
  <c r="W7" i="1"/>
  <c r="W8" i="1"/>
  <c r="W19" i="1" s="1"/>
  <c r="W5" i="1" s="1"/>
  <c r="W9" i="1"/>
  <c r="W10" i="1"/>
  <c r="W11" i="1"/>
  <c r="W12" i="1"/>
  <c r="W13" i="1"/>
  <c r="W14" i="1"/>
  <c r="W15" i="1"/>
  <c r="W16" i="1"/>
  <c r="W17" i="1"/>
  <c r="W18" i="1"/>
  <c r="V19" i="1"/>
  <c r="V5" i="1" s="1"/>
  <c r="D751" i="4" l="1"/>
  <c r="S5" i="1"/>
  <c r="X19" i="1"/>
  <c r="E223" i="1" l="1"/>
  <c r="F223" i="1"/>
  <c r="J223" i="1"/>
  <c r="L223" i="1"/>
  <c r="K223" i="1"/>
  <c r="H223" i="1"/>
</calcChain>
</file>

<file path=xl/sharedStrings.xml><?xml version="1.0" encoding="utf-8"?>
<sst xmlns="http://schemas.openxmlformats.org/spreadsheetml/2006/main" count="5634" uniqueCount="733">
  <si>
    <t>Заявлено в тариф 2019 г. (МКД и ЧС)</t>
  </si>
  <si>
    <t>Количество домов</t>
  </si>
  <si>
    <t>квартир</t>
  </si>
  <si>
    <t>Протяже нность</t>
  </si>
  <si>
    <t>Стояков при количество приборов на одном стояке</t>
  </si>
  <si>
    <t>Количество фланцевых, резьбовых соединений  и  сварных стыков на газопроводе в подъезде здания, шт.</t>
  </si>
  <si>
    <t>МКД</t>
  </si>
  <si>
    <t>внутридомовой газопровод    (п.м.)</t>
  </si>
  <si>
    <t>до 5 штук</t>
  </si>
  <si>
    <t>от 5 до 10 штук</t>
  </si>
  <si>
    <t>от 11 до 15 штук</t>
  </si>
  <si>
    <t>свыше 15 штук</t>
  </si>
  <si>
    <t>диаметр до 32 мм</t>
  </si>
  <si>
    <t>диаметр от 33 до 40 мм</t>
  </si>
  <si>
    <t>диаметр от 41 до 50 мм</t>
  </si>
  <si>
    <t>Котел мощностью до 30 квт</t>
  </si>
  <si>
    <t>Котел мощностью более 30 квт</t>
  </si>
  <si>
    <t>ВПГ</t>
  </si>
  <si>
    <t>ПГ4</t>
  </si>
  <si>
    <t>ПГ3</t>
  </si>
  <si>
    <t>ПГ2</t>
  </si>
  <si>
    <t>ВП</t>
  </si>
  <si>
    <t>ДШ</t>
  </si>
  <si>
    <t>свод</t>
  </si>
  <si>
    <t>МКД+ЧС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</si>
  <si>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</si>
  <si>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</si>
  <si>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</si>
  <si>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</si>
  <si>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</si>
  <si>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</si>
  <si>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</si>
  <si>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</si>
  <si>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</si>
  <si>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</si>
  <si>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</si>
  <si>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</si>
  <si>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</si>
  <si>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ЧС</t>
  </si>
  <si>
    <t>Количество домовладений (шт)</t>
  </si>
  <si>
    <t>Состав внутридомового газового оборудования</t>
  </si>
  <si>
    <t>Сигнализатор загазованности</t>
  </si>
  <si>
    <t xml:space="preserve">котел мощностью до 30кВт </t>
  </si>
  <si>
    <t>котел мощностью свыше 30кВт</t>
  </si>
  <si>
    <t>ПГ-4</t>
  </si>
  <si>
    <t>ПГ-3</t>
  </si>
  <si>
    <t>ПГ-2</t>
  </si>
  <si>
    <t>Заявлено в тариф 2019 г.  ЧС</t>
  </si>
  <si>
    <t>ПРГ</t>
  </si>
  <si>
    <t>Осмотр ПРГ</t>
  </si>
  <si>
    <t>Техническое обслуживание  ПРГ</t>
  </si>
  <si>
    <t>ГРПШ, ШРП &gt; 50 м. куб</t>
  </si>
  <si>
    <r>
      <t xml:space="preserve">ГРПШ, ШРП </t>
    </r>
    <r>
      <rPr>
        <sz val="10"/>
        <rFont val="Symbol"/>
        <family val="1"/>
        <charset val="2"/>
      </rPr>
      <t>&lt;</t>
    </r>
    <r>
      <rPr>
        <sz val="10"/>
        <rFont val="Times New Roman"/>
        <family val="1"/>
        <charset val="204"/>
      </rPr>
      <t xml:space="preserve"> 50 м. куб</t>
    </r>
  </si>
  <si>
    <t>ГРП, ГРПБ &gt; 50 м. куб</t>
  </si>
  <si>
    <r>
      <t xml:space="preserve">ГРПШ, ШРП </t>
    </r>
    <r>
      <rPr>
        <sz val="10"/>
        <rFont val="Symbol"/>
        <family val="1"/>
        <charset val="2"/>
      </rPr>
      <t>&lt;</t>
    </r>
    <r>
      <rPr>
        <sz val="10"/>
        <rFont val="Times New Roman"/>
        <family val="1"/>
        <charset val="204"/>
      </rPr>
      <t xml:space="preserve"> 50 м. куб (однониточные)</t>
    </r>
  </si>
  <si>
    <t>Филиал г.Вадлай</t>
  </si>
  <si>
    <t>г. Валдай</t>
  </si>
  <si>
    <t>КГУ</t>
  </si>
  <si>
    <t>ДГУ</t>
  </si>
  <si>
    <t>Газопроводы</t>
  </si>
  <si>
    <t xml:space="preserve">  т/о подземного газопровода стального среднего давления, (до 15 лет);</t>
  </si>
  <si>
    <t>т/о подземного газопровода стального среднего давления, (более 15 лет);</t>
  </si>
  <si>
    <t>т/о подземного газопровода стального низкого давления, (до 15 лет)</t>
  </si>
  <si>
    <t>т/о подземного газопровода стального низкого давления, (более 15 лет)</t>
  </si>
  <si>
    <t>т/о подземного газопровода полиэтиленового среднего и низкого давления (до 15 лет)</t>
  </si>
  <si>
    <t>т/о подземного газопровода полиэтиленового среднего и низкого давления, (более 15 лет)</t>
  </si>
  <si>
    <t>т/о надземного газопровода среднего и низкого давления,(фасад)</t>
  </si>
  <si>
    <t>т/о надземного газопровода среднего и низкого давления</t>
  </si>
  <si>
    <t>домов</t>
  </si>
  <si>
    <t>№ п/п</t>
  </si>
  <si>
    <t>Населенный пункт</t>
  </si>
  <si>
    <t>Улица</t>
  </si>
  <si>
    <t>Дом</t>
  </si>
  <si>
    <t>Валдай</t>
  </si>
  <si>
    <t>16А</t>
  </si>
  <si>
    <t xml:space="preserve">Гоголя </t>
  </si>
  <si>
    <t>&lt;Без улицы&gt;</t>
  </si>
  <si>
    <t>8А</t>
  </si>
  <si>
    <t>Совхозная</t>
  </si>
  <si>
    <t>Усадьба</t>
  </si>
  <si>
    <t>Белова</t>
  </si>
  <si>
    <t>1А</t>
  </si>
  <si>
    <t>Ломоносова</t>
  </si>
  <si>
    <t>Мелиораторов</t>
  </si>
  <si>
    <t>Песчаная</t>
  </si>
  <si>
    <t>Железнодорожная</t>
  </si>
  <si>
    <t>Кирова</t>
  </si>
  <si>
    <t>2А</t>
  </si>
  <si>
    <t>2Б</t>
  </si>
  <si>
    <t xml:space="preserve">Луначарского </t>
  </si>
  <si>
    <t>5А</t>
  </si>
  <si>
    <t>Молодежная</t>
  </si>
  <si>
    <t xml:space="preserve">Молодежная </t>
  </si>
  <si>
    <t>Победы</t>
  </si>
  <si>
    <t>2а</t>
  </si>
  <si>
    <t xml:space="preserve">Энергетиков </t>
  </si>
  <si>
    <t>69А</t>
  </si>
  <si>
    <t>Радищева</t>
  </si>
  <si>
    <t>4А</t>
  </si>
  <si>
    <t>2</t>
  </si>
  <si>
    <t xml:space="preserve">Труда </t>
  </si>
  <si>
    <t>6А</t>
  </si>
  <si>
    <t xml:space="preserve">Ленина </t>
  </si>
  <si>
    <t>Октябрьская</t>
  </si>
  <si>
    <t>Февральская</t>
  </si>
  <si>
    <t>Луговая</t>
  </si>
  <si>
    <t>Старая</t>
  </si>
  <si>
    <t>Едрово</t>
  </si>
  <si>
    <t>Сосновая</t>
  </si>
  <si>
    <t>Центральная</t>
  </si>
  <si>
    <t>Карла Маркса</t>
  </si>
  <si>
    <t>Зеленая</t>
  </si>
  <si>
    <t>Павлова</t>
  </si>
  <si>
    <t>19а</t>
  </si>
  <si>
    <t>Энергетиков</t>
  </si>
  <si>
    <t>5а</t>
  </si>
  <si>
    <t>Заводская</t>
  </si>
  <si>
    <t>18А</t>
  </si>
  <si>
    <t>Лесная</t>
  </si>
  <si>
    <t>1 а</t>
  </si>
  <si>
    <t>12А</t>
  </si>
  <si>
    <t>13</t>
  </si>
  <si>
    <t>14</t>
  </si>
  <si>
    <t>32</t>
  </si>
  <si>
    <t>10</t>
  </si>
  <si>
    <t xml:space="preserve">Выскодно 2 </t>
  </si>
  <si>
    <t>15а</t>
  </si>
  <si>
    <t>5 а</t>
  </si>
  <si>
    <t>12</t>
  </si>
  <si>
    <t>9а</t>
  </si>
  <si>
    <t>Животноводов</t>
  </si>
  <si>
    <t xml:space="preserve">Белова </t>
  </si>
  <si>
    <t>3Б</t>
  </si>
  <si>
    <t xml:space="preserve">Братская </t>
  </si>
  <si>
    <t>15А</t>
  </si>
  <si>
    <t>Васильева пр-кт</t>
  </si>
  <si>
    <t>12I47</t>
  </si>
  <si>
    <t>76А</t>
  </si>
  <si>
    <t xml:space="preserve">Ветеранов </t>
  </si>
  <si>
    <t>Выскодно 1</t>
  </si>
  <si>
    <t xml:space="preserve">Гагарина    </t>
  </si>
  <si>
    <t>6I1</t>
  </si>
  <si>
    <t xml:space="preserve">Георгиевская </t>
  </si>
  <si>
    <t>10А</t>
  </si>
  <si>
    <t>10Б</t>
  </si>
  <si>
    <t>23/17</t>
  </si>
  <si>
    <t>Германа</t>
  </si>
  <si>
    <t xml:space="preserve">Гостинопольская </t>
  </si>
  <si>
    <t>24А</t>
  </si>
  <si>
    <t>60А</t>
  </si>
  <si>
    <t>62А</t>
  </si>
  <si>
    <t xml:space="preserve">Дворцовая </t>
  </si>
  <si>
    <t>53/1</t>
  </si>
  <si>
    <t xml:space="preserve">Дорожная </t>
  </si>
  <si>
    <t>1а</t>
  </si>
  <si>
    <t>1б</t>
  </si>
  <si>
    <t>6а</t>
  </si>
  <si>
    <t xml:space="preserve"> Дружбы пер.</t>
  </si>
  <si>
    <t>18а</t>
  </si>
  <si>
    <t>26б</t>
  </si>
  <si>
    <t>31/26</t>
  </si>
  <si>
    <t>60а</t>
  </si>
  <si>
    <t xml:space="preserve">Декабристов </t>
  </si>
  <si>
    <t>23а</t>
  </si>
  <si>
    <t>1г</t>
  </si>
  <si>
    <t>20а</t>
  </si>
  <si>
    <t>Дружбы</t>
  </si>
  <si>
    <t>26а</t>
  </si>
  <si>
    <t>Екатерининская</t>
  </si>
  <si>
    <t>Зимогорская</t>
  </si>
  <si>
    <t>Кирова пер</t>
  </si>
  <si>
    <t xml:space="preserve">Колхозная </t>
  </si>
  <si>
    <t>9/4</t>
  </si>
  <si>
    <t>14а</t>
  </si>
  <si>
    <t>26</t>
  </si>
  <si>
    <t>29</t>
  </si>
  <si>
    <t>31</t>
  </si>
  <si>
    <t>37</t>
  </si>
  <si>
    <t xml:space="preserve">Крупской </t>
  </si>
  <si>
    <t>4</t>
  </si>
  <si>
    <t>30</t>
  </si>
  <si>
    <t>Кузьмина</t>
  </si>
  <si>
    <t>51а</t>
  </si>
  <si>
    <t>3а</t>
  </si>
  <si>
    <t xml:space="preserve">Лесная </t>
  </si>
  <si>
    <t>3</t>
  </si>
  <si>
    <t>8</t>
  </si>
  <si>
    <t>79/21</t>
  </si>
  <si>
    <t>81</t>
  </si>
  <si>
    <t>108/23</t>
  </si>
  <si>
    <t>110</t>
  </si>
  <si>
    <t>112</t>
  </si>
  <si>
    <t>122</t>
  </si>
  <si>
    <t>47</t>
  </si>
  <si>
    <t>Гостинопольский проезд</t>
  </si>
  <si>
    <t>2б</t>
  </si>
  <si>
    <t>15/7</t>
  </si>
  <si>
    <t>22</t>
  </si>
  <si>
    <t>27/2</t>
  </si>
  <si>
    <t xml:space="preserve">Комсомольский пр-кт </t>
  </si>
  <si>
    <t>10а</t>
  </si>
  <si>
    <t xml:space="preserve">Кузнечная пл,    </t>
  </si>
  <si>
    <t>50а</t>
  </si>
  <si>
    <t>52а</t>
  </si>
  <si>
    <t>56/2</t>
  </si>
  <si>
    <t>65а</t>
  </si>
  <si>
    <t>12/28</t>
  </si>
  <si>
    <t>8а</t>
  </si>
  <si>
    <t>122а</t>
  </si>
  <si>
    <t>124б</t>
  </si>
  <si>
    <t>134/30</t>
  </si>
  <si>
    <t xml:space="preserve">Максима Горького </t>
  </si>
  <si>
    <t>20</t>
  </si>
  <si>
    <t>25</t>
  </si>
  <si>
    <t xml:space="preserve">Марии Уткиной </t>
  </si>
  <si>
    <t>40а</t>
  </si>
  <si>
    <t>43/47</t>
  </si>
  <si>
    <t>Нахимова</t>
  </si>
  <si>
    <t xml:space="preserve">Новгородская </t>
  </si>
  <si>
    <t>15/22</t>
  </si>
  <si>
    <t>2в</t>
  </si>
  <si>
    <t>1-я Братская</t>
  </si>
  <si>
    <t>2-я Братская</t>
  </si>
  <si>
    <t>Береговая</t>
  </si>
  <si>
    <t>48а</t>
  </si>
  <si>
    <t>60 в</t>
  </si>
  <si>
    <t>41/40</t>
  </si>
  <si>
    <t>46</t>
  </si>
  <si>
    <t>7</t>
  </si>
  <si>
    <t>58</t>
  </si>
  <si>
    <t>16/20</t>
  </si>
  <si>
    <t>Молодежный пер</t>
  </si>
  <si>
    <t>Молотковская</t>
  </si>
  <si>
    <t>6 гараж</t>
  </si>
  <si>
    <t xml:space="preserve">Народная </t>
  </si>
  <si>
    <t>19/10</t>
  </si>
  <si>
    <t>20/12</t>
  </si>
  <si>
    <t>Новая</t>
  </si>
  <si>
    <t>11/44</t>
  </si>
  <si>
    <t>12а</t>
  </si>
  <si>
    <t>Новый пер.</t>
  </si>
  <si>
    <t>Озерная</t>
  </si>
  <si>
    <t>7а</t>
  </si>
  <si>
    <t>Октябрьский пер.</t>
  </si>
  <si>
    <t>Парковая</t>
  </si>
  <si>
    <t xml:space="preserve">Первомайская </t>
  </si>
  <si>
    <t>17е</t>
  </si>
  <si>
    <t>34а</t>
  </si>
  <si>
    <t>20 а</t>
  </si>
  <si>
    <t xml:space="preserve">Зеленая </t>
  </si>
  <si>
    <t>42 а</t>
  </si>
  <si>
    <t xml:space="preserve">Победы </t>
  </si>
  <si>
    <t>95 г</t>
  </si>
  <si>
    <t>95 д</t>
  </si>
  <si>
    <t>95К</t>
  </si>
  <si>
    <t xml:space="preserve">Подгорная </t>
  </si>
  <si>
    <t>1 б</t>
  </si>
  <si>
    <t xml:space="preserve">Полевая </t>
  </si>
  <si>
    <t>13/12</t>
  </si>
  <si>
    <t>16/17</t>
  </si>
  <si>
    <t>28/34</t>
  </si>
  <si>
    <t>36 а</t>
  </si>
  <si>
    <t xml:space="preserve">Пролетарская </t>
  </si>
  <si>
    <t>2 а</t>
  </si>
  <si>
    <t>17 а</t>
  </si>
  <si>
    <t>32 а</t>
  </si>
  <si>
    <t xml:space="preserve">Пушкина </t>
  </si>
  <si>
    <t>28 а</t>
  </si>
  <si>
    <t xml:space="preserve">Советский пр-кт, </t>
  </si>
  <si>
    <t>62 а</t>
  </si>
  <si>
    <t>22 а</t>
  </si>
  <si>
    <t>23 б</t>
  </si>
  <si>
    <t>26 а</t>
  </si>
  <si>
    <t>30а</t>
  </si>
  <si>
    <t>4б</t>
  </si>
  <si>
    <t xml:space="preserve"> 22 а</t>
  </si>
  <si>
    <t>55 а</t>
  </si>
  <si>
    <t>41/54</t>
  </si>
  <si>
    <t>26(1)</t>
  </si>
  <si>
    <t>26(2)</t>
  </si>
  <si>
    <t xml:space="preserve">Некрасова </t>
  </si>
  <si>
    <t>15/1 б</t>
  </si>
  <si>
    <t>9/57</t>
  </si>
  <si>
    <t>14/3</t>
  </si>
  <si>
    <t>89г</t>
  </si>
  <si>
    <t>Подгорный пер</t>
  </si>
  <si>
    <t>29/46</t>
  </si>
  <si>
    <t xml:space="preserve">Приозерный пер, </t>
  </si>
  <si>
    <t>23/23</t>
  </si>
  <si>
    <t>38/36</t>
  </si>
  <si>
    <t>4/12 а</t>
  </si>
  <si>
    <t>2 б</t>
  </si>
  <si>
    <t>58/86</t>
  </si>
  <si>
    <t>Ручьевская</t>
  </si>
  <si>
    <t>15/1</t>
  </si>
  <si>
    <t>Чехова</t>
  </si>
  <si>
    <t>46 а</t>
  </si>
  <si>
    <t xml:space="preserve">Дружбы пер, </t>
  </si>
  <si>
    <t>3 а</t>
  </si>
  <si>
    <t>4а</t>
  </si>
  <si>
    <t>9/5</t>
  </si>
  <si>
    <t>28/2</t>
  </si>
  <si>
    <t>Кооператоров пер</t>
  </si>
  <si>
    <t>18в</t>
  </si>
  <si>
    <t>28а</t>
  </si>
  <si>
    <t>10/17</t>
  </si>
  <si>
    <t>25б</t>
  </si>
  <si>
    <t>34 а/37</t>
  </si>
  <si>
    <t>12 а</t>
  </si>
  <si>
    <t>7 а</t>
  </si>
  <si>
    <t>42/40</t>
  </si>
  <si>
    <t>51 б</t>
  </si>
  <si>
    <t>95 б</t>
  </si>
  <si>
    <t>107 а</t>
  </si>
  <si>
    <t>16 а</t>
  </si>
  <si>
    <t>29/34</t>
  </si>
  <si>
    <t>Садовая</t>
  </si>
  <si>
    <t>Светлый пер,</t>
  </si>
  <si>
    <t>Северная</t>
  </si>
  <si>
    <t>43 а</t>
  </si>
  <si>
    <t>108 а</t>
  </si>
  <si>
    <t xml:space="preserve">Совхозная </t>
  </si>
  <si>
    <t>17/30</t>
  </si>
  <si>
    <t>18/63</t>
  </si>
  <si>
    <t xml:space="preserve">Строителей </t>
  </si>
  <si>
    <t>29 а</t>
  </si>
  <si>
    <t xml:space="preserve">Суворова </t>
  </si>
  <si>
    <t>6 а</t>
  </si>
  <si>
    <t>13 а</t>
  </si>
  <si>
    <t>28 б</t>
  </si>
  <si>
    <t>28/24</t>
  </si>
  <si>
    <t xml:space="preserve">Суворовский пер,  </t>
  </si>
  <si>
    <t xml:space="preserve">Тракторная </t>
  </si>
  <si>
    <t xml:space="preserve">Тракторный проезд, </t>
  </si>
  <si>
    <t>16/18</t>
  </si>
  <si>
    <t>23/1</t>
  </si>
  <si>
    <t>Чернышевского</t>
  </si>
  <si>
    <t>66 а</t>
  </si>
  <si>
    <t>4 б</t>
  </si>
  <si>
    <t>28А</t>
  </si>
  <si>
    <t>20/2</t>
  </si>
  <si>
    <t>26А</t>
  </si>
  <si>
    <t>29/22</t>
  </si>
  <si>
    <t>33 а</t>
  </si>
  <si>
    <t>6/42</t>
  </si>
  <si>
    <t>15 а</t>
  </si>
  <si>
    <t>95 в</t>
  </si>
  <si>
    <t>14/14</t>
  </si>
  <si>
    <t>38/48</t>
  </si>
  <si>
    <t>5/1</t>
  </si>
  <si>
    <t>30/24</t>
  </si>
  <si>
    <t>32/25</t>
  </si>
  <si>
    <t>9/2</t>
  </si>
  <si>
    <t>39 а</t>
  </si>
  <si>
    <t>2 в</t>
  </si>
  <si>
    <t xml:space="preserve">Станковская </t>
  </si>
  <si>
    <t>Суворова пер.</t>
  </si>
  <si>
    <t>39/20</t>
  </si>
  <si>
    <t>8/51</t>
  </si>
  <si>
    <t>3 б</t>
  </si>
  <si>
    <t>7 б</t>
  </si>
  <si>
    <t>Энергетиков пер,</t>
  </si>
  <si>
    <t>Юпитерская</t>
  </si>
  <si>
    <t>Юпитерский пер,</t>
  </si>
  <si>
    <t>29/27</t>
  </si>
  <si>
    <t>14/36</t>
  </si>
  <si>
    <t>5 к.5</t>
  </si>
  <si>
    <t>60 а</t>
  </si>
  <si>
    <t>Учхоз</t>
  </si>
  <si>
    <t>14/7</t>
  </si>
  <si>
    <t>45 а</t>
  </si>
  <si>
    <t>8 а</t>
  </si>
  <si>
    <t>8 б</t>
  </si>
  <si>
    <t>18/1</t>
  </si>
  <si>
    <t>Энтузиастов</t>
  </si>
  <si>
    <t>1Б</t>
  </si>
  <si>
    <t>3А</t>
  </si>
  <si>
    <t>43А</t>
  </si>
  <si>
    <t>44А</t>
  </si>
  <si>
    <t>22в</t>
  </si>
  <si>
    <t>54А</t>
  </si>
  <si>
    <t>48А</t>
  </si>
  <si>
    <t>93А</t>
  </si>
  <si>
    <t>32/31</t>
  </si>
  <si>
    <t>Строителей пер</t>
  </si>
  <si>
    <t>51/17</t>
  </si>
  <si>
    <t>71/13</t>
  </si>
  <si>
    <t>27А</t>
  </si>
  <si>
    <t xml:space="preserve">2-я Братская </t>
  </si>
  <si>
    <t>66В</t>
  </si>
  <si>
    <t>74В</t>
  </si>
  <si>
    <t>10I6</t>
  </si>
  <si>
    <t>52В</t>
  </si>
  <si>
    <t>15-1</t>
  </si>
  <si>
    <t>21 - 2</t>
  </si>
  <si>
    <t>8I73</t>
  </si>
  <si>
    <t>29А</t>
  </si>
  <si>
    <t>32/59</t>
  </si>
  <si>
    <t>89 кв. 2</t>
  </si>
  <si>
    <t>89 кв. 1</t>
  </si>
  <si>
    <t>Станковский пер</t>
  </si>
  <si>
    <t>16Б</t>
  </si>
  <si>
    <t>6-2</t>
  </si>
  <si>
    <t>25А</t>
  </si>
  <si>
    <t>56а</t>
  </si>
  <si>
    <t>14А</t>
  </si>
  <si>
    <t>124А</t>
  </si>
  <si>
    <t>1I58</t>
  </si>
  <si>
    <t>118А</t>
  </si>
  <si>
    <t>26/25</t>
  </si>
  <si>
    <t>Долгие Бороды</t>
  </si>
  <si>
    <t>Надежды</t>
  </si>
  <si>
    <t xml:space="preserve">Озерная </t>
  </si>
  <si>
    <t>16а</t>
  </si>
  <si>
    <t>Полевая</t>
  </si>
  <si>
    <t>Светлая</t>
  </si>
  <si>
    <t>1/3</t>
  </si>
  <si>
    <t>Станционная</t>
  </si>
  <si>
    <t>Гражданская</t>
  </si>
  <si>
    <t>Московская</t>
  </si>
  <si>
    <t>57 а</t>
  </si>
  <si>
    <t>Строителей</t>
  </si>
  <si>
    <t>35 а</t>
  </si>
  <si>
    <t>54 а</t>
  </si>
  <si>
    <t>115А</t>
  </si>
  <si>
    <t>Калинина</t>
  </si>
  <si>
    <t>70А</t>
  </si>
  <si>
    <t xml:space="preserve">Ленинградская </t>
  </si>
  <si>
    <t>102А</t>
  </si>
  <si>
    <t xml:space="preserve">Московская </t>
  </si>
  <si>
    <t>21а</t>
  </si>
  <si>
    <t>Щебзавода</t>
  </si>
  <si>
    <t xml:space="preserve">Калинина </t>
  </si>
  <si>
    <t>Зимогорье</t>
  </si>
  <si>
    <t>78а</t>
  </si>
  <si>
    <t>Приозерная</t>
  </si>
  <si>
    <t>199а</t>
  </si>
  <si>
    <t xml:space="preserve"> &lt;Без улицы&gt;</t>
  </si>
  <si>
    <t>101 б</t>
  </si>
  <si>
    <t>3 г</t>
  </si>
  <si>
    <t>76а</t>
  </si>
  <si>
    <t>95 а</t>
  </si>
  <si>
    <t>100 в</t>
  </si>
  <si>
    <t>88В</t>
  </si>
  <si>
    <t>Почтовая</t>
  </si>
  <si>
    <t>Короцко</t>
  </si>
  <si>
    <t>Зелёная</t>
  </si>
  <si>
    <t>35б</t>
  </si>
  <si>
    <t>10 а</t>
  </si>
  <si>
    <t xml:space="preserve">Зелёная </t>
  </si>
  <si>
    <t xml:space="preserve">Центральная </t>
  </si>
  <si>
    <t>Лутовенка</t>
  </si>
  <si>
    <t>Падбережская</t>
  </si>
  <si>
    <t>Подгорная</t>
  </si>
  <si>
    <t>Придорожная</t>
  </si>
  <si>
    <t xml:space="preserve">  39, кв.1</t>
  </si>
  <si>
    <t>Поломять</t>
  </si>
  <si>
    <t>Полосы</t>
  </si>
  <si>
    <t>Яжелбицы</t>
  </si>
  <si>
    <t>Коморова</t>
  </si>
  <si>
    <t xml:space="preserve">Садовая </t>
  </si>
  <si>
    <t>Комарова</t>
  </si>
  <si>
    <t>27б</t>
  </si>
  <si>
    <t>27в</t>
  </si>
  <si>
    <t>27г</t>
  </si>
  <si>
    <t>27д</t>
  </si>
  <si>
    <t>27е</t>
  </si>
  <si>
    <t>72б</t>
  </si>
  <si>
    <t>73а</t>
  </si>
  <si>
    <t>79а</t>
  </si>
  <si>
    <t>Ящерово</t>
  </si>
  <si>
    <t xml:space="preserve">Звездная </t>
  </si>
  <si>
    <t xml:space="preserve">Валдай </t>
  </si>
  <si>
    <t>Крестцы</t>
  </si>
  <si>
    <t>6</t>
  </si>
  <si>
    <t>11</t>
  </si>
  <si>
    <t>15</t>
  </si>
  <si>
    <t>16</t>
  </si>
  <si>
    <t>19</t>
  </si>
  <si>
    <t>1</t>
  </si>
  <si>
    <t>5</t>
  </si>
  <si>
    <t>9</t>
  </si>
  <si>
    <t>18</t>
  </si>
  <si>
    <t>45</t>
  </si>
  <si>
    <t>44</t>
  </si>
  <si>
    <t>Старое Рахино</t>
  </si>
  <si>
    <t>Новое Рахино</t>
  </si>
  <si>
    <t>107</t>
  </si>
  <si>
    <t>Ямская Слобода</t>
  </si>
  <si>
    <t>17</t>
  </si>
  <si>
    <t>21</t>
  </si>
  <si>
    <t>27</t>
  </si>
  <si>
    <t>33</t>
  </si>
  <si>
    <t>35</t>
  </si>
  <si>
    <t>39</t>
  </si>
  <si>
    <t>53</t>
  </si>
  <si>
    <t>52</t>
  </si>
  <si>
    <t>60</t>
  </si>
  <si>
    <t>24</t>
  </si>
  <si>
    <t>28</t>
  </si>
  <si>
    <t>38</t>
  </si>
  <si>
    <t>40</t>
  </si>
  <si>
    <t>23</t>
  </si>
  <si>
    <t>34</t>
  </si>
  <si>
    <t>36</t>
  </si>
  <si>
    <t>41</t>
  </si>
  <si>
    <t>42</t>
  </si>
  <si>
    <t>Демянск</t>
  </si>
  <si>
    <t>48</t>
  </si>
  <si>
    <t>50</t>
  </si>
  <si>
    <t>Черный Ручей</t>
  </si>
  <si>
    <t>42а</t>
  </si>
  <si>
    <t>Лычково</t>
  </si>
  <si>
    <t>Ямская</t>
  </si>
  <si>
    <t>Школьная</t>
  </si>
  <si>
    <t>Базарная</t>
  </si>
  <si>
    <t>Техническое обслуживание внутриквартирной газовой разводеи</t>
  </si>
  <si>
    <t>Филиал г.Валдай</t>
  </si>
  <si>
    <t>49</t>
  </si>
  <si>
    <t xml:space="preserve"> Буденного </t>
  </si>
  <si>
    <t xml:space="preserve"> 25 лет Октября </t>
  </si>
  <si>
    <t xml:space="preserve"> 1 Мая </t>
  </si>
  <si>
    <t xml:space="preserve"> 30 лет Победы</t>
  </si>
  <si>
    <t xml:space="preserve"> Володарского</t>
  </si>
  <si>
    <t xml:space="preserve"> Карла Либкнехта </t>
  </si>
  <si>
    <t xml:space="preserve"> Карла Маркса пер, </t>
  </si>
  <si>
    <t xml:space="preserve"> Комсомольская</t>
  </si>
  <si>
    <t xml:space="preserve"> Крупской</t>
  </si>
  <si>
    <t xml:space="preserve"> Луговой пер,   </t>
  </si>
  <si>
    <t xml:space="preserve"> Льнозаводской пер,   </t>
  </si>
  <si>
    <t xml:space="preserve"> Набережная </t>
  </si>
  <si>
    <t xml:space="preserve"> Приозерная</t>
  </si>
  <si>
    <t xml:space="preserve"> Пушкина </t>
  </si>
  <si>
    <t xml:space="preserve"> Силина</t>
  </si>
  <si>
    <t xml:space="preserve"> Сосновского</t>
  </si>
  <si>
    <t xml:space="preserve"> Спортивная</t>
  </si>
  <si>
    <t xml:space="preserve"> Строителей</t>
  </si>
  <si>
    <t xml:space="preserve"> Труда</t>
  </si>
  <si>
    <t xml:space="preserve"> Энтузиастов</t>
  </si>
  <si>
    <t>Ямник</t>
  </si>
  <si>
    <t xml:space="preserve"> Новая</t>
  </si>
  <si>
    <t xml:space="preserve"> Садовая</t>
  </si>
  <si>
    <t xml:space="preserve"> Школьная</t>
  </si>
  <si>
    <t>71</t>
  </si>
  <si>
    <t>1 Мая</t>
  </si>
  <si>
    <t>Берзарина</t>
  </si>
  <si>
    <t xml:space="preserve">Сенной пер,  </t>
  </si>
  <si>
    <t xml:space="preserve">Победы пер,    </t>
  </si>
  <si>
    <t>Печатников</t>
  </si>
  <si>
    <t xml:space="preserve">Заводская </t>
  </si>
  <si>
    <t>Демьянская</t>
  </si>
  <si>
    <t>Володарского</t>
  </si>
  <si>
    <t>51</t>
  </si>
  <si>
    <t xml:space="preserve"> Безымянная</t>
  </si>
  <si>
    <t xml:space="preserve"> Большевиков </t>
  </si>
  <si>
    <t xml:space="preserve"> Боровая</t>
  </si>
  <si>
    <t xml:space="preserve"> Брусничная</t>
  </si>
  <si>
    <t xml:space="preserve"> Валдайская</t>
  </si>
  <si>
    <t>61</t>
  </si>
  <si>
    <t xml:space="preserve"> Василия Вавилина</t>
  </si>
  <si>
    <t xml:space="preserve"> Васильчикова</t>
  </si>
  <si>
    <t xml:space="preserve"> Взлетная</t>
  </si>
  <si>
    <t xml:space="preserve"> Вокзальная</t>
  </si>
  <si>
    <t xml:space="preserve"> Восточная</t>
  </si>
  <si>
    <t xml:space="preserve"> Г. Титова</t>
  </si>
  <si>
    <t>55</t>
  </si>
  <si>
    <t xml:space="preserve"> Гоголя</t>
  </si>
  <si>
    <t>43</t>
  </si>
  <si>
    <t xml:space="preserve"> Греськова</t>
  </si>
  <si>
    <t xml:space="preserve"> Дальний пер,  </t>
  </si>
  <si>
    <t xml:space="preserve"> Железнодорожная</t>
  </si>
  <si>
    <t>56</t>
  </si>
  <si>
    <t>66</t>
  </si>
  <si>
    <t xml:space="preserve"> Железнодорожный пер,  </t>
  </si>
  <si>
    <t xml:space="preserve"> Заводской пер,   </t>
  </si>
  <si>
    <t xml:space="preserve"> Западный пер, </t>
  </si>
  <si>
    <t xml:space="preserve"> Западный пер,   </t>
  </si>
  <si>
    <t xml:space="preserve"> Заставная</t>
  </si>
  <si>
    <t xml:space="preserve"> Зенитная</t>
  </si>
  <si>
    <t xml:space="preserve"> Инициаторов</t>
  </si>
  <si>
    <t xml:space="preserve"> Карла Либкнехта</t>
  </si>
  <si>
    <t>65</t>
  </si>
  <si>
    <t>69</t>
  </si>
  <si>
    <t>75</t>
  </si>
  <si>
    <t>77</t>
  </si>
  <si>
    <t xml:space="preserve"> Конева</t>
  </si>
  <si>
    <t>19б</t>
  </si>
  <si>
    <t xml:space="preserve"> Красноармейская</t>
  </si>
  <si>
    <t xml:space="preserve"> Краснова</t>
  </si>
  <si>
    <t xml:space="preserve"> Крыловская</t>
  </si>
  <si>
    <t xml:space="preserve"> Ленинградская</t>
  </si>
  <si>
    <t xml:space="preserve"> Лесная</t>
  </si>
  <si>
    <t>46а</t>
  </si>
  <si>
    <t>46 б</t>
  </si>
  <si>
    <t>49 б</t>
  </si>
  <si>
    <t>49 в</t>
  </si>
  <si>
    <t>50 а</t>
  </si>
  <si>
    <t xml:space="preserve"> Лесной пер,  </t>
  </si>
  <si>
    <t xml:space="preserve"> Линейная </t>
  </si>
  <si>
    <t xml:space="preserve"> Локаторная</t>
  </si>
  <si>
    <t xml:space="preserve"> Льва Толстого пер.</t>
  </si>
  <si>
    <t xml:space="preserve"> Льва Толстого</t>
  </si>
  <si>
    <t xml:space="preserve"> Льнозаводская</t>
  </si>
  <si>
    <t xml:space="preserve"> Малая Садовая</t>
  </si>
  <si>
    <t>25а</t>
  </si>
  <si>
    <t xml:space="preserve"> Марии Ивановой</t>
  </si>
  <si>
    <t xml:space="preserve"> Механизаторов пер,  </t>
  </si>
  <si>
    <t xml:space="preserve"> Механизаторов</t>
  </si>
  <si>
    <t xml:space="preserve"> Мира</t>
  </si>
  <si>
    <t xml:space="preserve"> Московская</t>
  </si>
  <si>
    <t xml:space="preserve">49а </t>
  </si>
  <si>
    <t xml:space="preserve"> Моховой пер,</t>
  </si>
  <si>
    <t xml:space="preserve"> Набережная</t>
  </si>
  <si>
    <t xml:space="preserve"> Народный пер,  </t>
  </si>
  <si>
    <t xml:space="preserve"> Некрасова пер, </t>
  </si>
  <si>
    <t xml:space="preserve"> Некрасова</t>
  </si>
  <si>
    <t>б</t>
  </si>
  <si>
    <t xml:space="preserve"> Новгородская</t>
  </si>
  <si>
    <t xml:space="preserve"> Новохоловская</t>
  </si>
  <si>
    <t xml:space="preserve"> Октябрьская</t>
  </si>
  <si>
    <t xml:space="preserve"> Островская</t>
  </si>
  <si>
    <t>53а</t>
  </si>
  <si>
    <t>67</t>
  </si>
  <si>
    <t xml:space="preserve"> Павловская</t>
  </si>
  <si>
    <t>79</t>
  </si>
  <si>
    <t>85</t>
  </si>
  <si>
    <t>105</t>
  </si>
  <si>
    <t>113</t>
  </si>
  <si>
    <t>115</t>
  </si>
  <si>
    <t>119</t>
  </si>
  <si>
    <t xml:space="preserve"> Первомайская</t>
  </si>
  <si>
    <t xml:space="preserve"> Песочная</t>
  </si>
  <si>
    <t xml:space="preserve"> Подгорная</t>
  </si>
  <si>
    <t xml:space="preserve"> Полевая</t>
  </si>
  <si>
    <t>57</t>
  </si>
  <si>
    <t xml:space="preserve"> Пролетарская</t>
  </si>
  <si>
    <t xml:space="preserve"> Пушкина</t>
  </si>
  <si>
    <t xml:space="preserve"> Рабочий пер,</t>
  </si>
  <si>
    <t xml:space="preserve"> Рябиновая</t>
  </si>
  <si>
    <t xml:space="preserve"> Рябошапко</t>
  </si>
  <si>
    <t>а</t>
  </si>
  <si>
    <t>63</t>
  </si>
  <si>
    <t>70</t>
  </si>
  <si>
    <t>76</t>
  </si>
  <si>
    <t>80</t>
  </si>
  <si>
    <t>86</t>
  </si>
  <si>
    <t>88</t>
  </si>
  <si>
    <t xml:space="preserve"> Саши Бородулина </t>
  </si>
  <si>
    <t>82а</t>
  </si>
  <si>
    <t xml:space="preserve"> Светлый пер,</t>
  </si>
  <si>
    <t>27 а</t>
  </si>
  <si>
    <t xml:space="preserve"> Сенная</t>
  </si>
  <si>
    <t xml:space="preserve"> Советская пл,  </t>
  </si>
  <si>
    <t xml:space="preserve"> Советская  </t>
  </si>
  <si>
    <t xml:space="preserve"> Соколова</t>
  </si>
  <si>
    <t xml:space="preserve"> Солнечная</t>
  </si>
  <si>
    <t xml:space="preserve"> Спортивный пер,  </t>
  </si>
  <si>
    <t xml:space="preserve"> Ставского</t>
  </si>
  <si>
    <t>4 а</t>
  </si>
  <si>
    <t>45а</t>
  </si>
  <si>
    <t>54</t>
  </si>
  <si>
    <t xml:space="preserve"> Тимура Фрунзе</t>
  </si>
  <si>
    <t xml:space="preserve"> Трудовая</t>
  </si>
  <si>
    <t xml:space="preserve"> Центральная</t>
  </si>
  <si>
    <t xml:space="preserve"> Чапчахова</t>
  </si>
  <si>
    <t>59</t>
  </si>
  <si>
    <t>68</t>
  </si>
  <si>
    <t>72</t>
  </si>
  <si>
    <t>73</t>
  </si>
  <si>
    <t xml:space="preserve"> Челпанова</t>
  </si>
  <si>
    <t xml:space="preserve"> Южная</t>
  </si>
  <si>
    <t>83</t>
  </si>
  <si>
    <t>Поцепиха д</t>
  </si>
  <si>
    <t>Светлый х</t>
  </si>
  <si>
    <t>Сидельниково д</t>
  </si>
  <si>
    <t>78</t>
  </si>
  <si>
    <t>95</t>
  </si>
  <si>
    <t>96</t>
  </si>
  <si>
    <t>100</t>
  </si>
  <si>
    <t>101</t>
  </si>
  <si>
    <t>111</t>
  </si>
  <si>
    <t>114</t>
  </si>
  <si>
    <t>116</t>
  </si>
  <si>
    <t>118</t>
  </si>
  <si>
    <t>123</t>
  </si>
  <si>
    <t>124</t>
  </si>
  <si>
    <t>130</t>
  </si>
  <si>
    <t>134</t>
  </si>
  <si>
    <t>136</t>
  </si>
  <si>
    <t>140</t>
  </si>
  <si>
    <t>141</t>
  </si>
  <si>
    <t>142</t>
  </si>
  <si>
    <t>143</t>
  </si>
  <si>
    <t>144</t>
  </si>
  <si>
    <t>147а</t>
  </si>
  <si>
    <t>148</t>
  </si>
  <si>
    <t>150</t>
  </si>
  <si>
    <t>153</t>
  </si>
  <si>
    <t>155</t>
  </si>
  <si>
    <t>160</t>
  </si>
  <si>
    <t>161</t>
  </si>
  <si>
    <t>168</t>
  </si>
  <si>
    <t>169</t>
  </si>
  <si>
    <t>178</t>
  </si>
  <si>
    <t>180</t>
  </si>
  <si>
    <t>182</t>
  </si>
  <si>
    <t>185</t>
  </si>
  <si>
    <t>190</t>
  </si>
  <si>
    <t>193</t>
  </si>
  <si>
    <t>198</t>
  </si>
  <si>
    <t>200</t>
  </si>
  <si>
    <t>201</t>
  </si>
  <si>
    <t>203</t>
  </si>
  <si>
    <t>207</t>
  </si>
  <si>
    <t>208</t>
  </si>
  <si>
    <t>208Б</t>
  </si>
  <si>
    <t xml:space="preserve">Заречная </t>
  </si>
  <si>
    <t xml:space="preserve">Новая </t>
  </si>
  <si>
    <t xml:space="preserve">Средний Мост </t>
  </si>
  <si>
    <t>64</t>
  </si>
  <si>
    <t>74</t>
  </si>
  <si>
    <t>84</t>
  </si>
  <si>
    <t>89</t>
  </si>
  <si>
    <t>90</t>
  </si>
  <si>
    <t>91</t>
  </si>
  <si>
    <t>93а</t>
  </si>
  <si>
    <t>109</t>
  </si>
  <si>
    <t>120</t>
  </si>
  <si>
    <t>128</t>
  </si>
  <si>
    <t>140 а</t>
  </si>
  <si>
    <t>График ТО газового оборудования в индивидуальных домовладениях г. Валдай
 в 2020 г.</t>
  </si>
  <si>
    <t>График ТО газового оборудования в индивидуальных домовладениях Крестецкого газового участка
 в 2020 г.</t>
  </si>
  <si>
    <t>График ТО газового оборудования в индивидуальных домовладениях Демянского газового участка
 в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</si>
</sst>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[$-419]mmmm;@"/>
    <numFmt numFmtId="166" formatCode="_-* #,##0_р_._-;\-* #,##0_р_._-;_-* &quot;-&quot;??_р_._-;_-@_-"/>
  </numFmts>
  <fonts count="23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Symbol"/>
      <family val="1"/>
      <charset val="2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MS Shell Dlg"/>
      <charset val="1"/>
    </font>
    <font>
      <sz val="8"/>
      <name val="Arial"/>
      <family val="2"/>
      <charset val="1"/>
    </font>
    <font>
      <sz val="8"/>
      <color indexed="8"/>
      <name val="MS Shell Dlg"/>
      <charset val="204"/>
    </font>
    <font>
      <sz val="8"/>
      <color indexed="8"/>
      <name val="MS Shell Dlg"/>
      <charset val="1"/>
    </font>
    <font>
      <sz val="8"/>
      <color indexed="8"/>
      <name val="MS Shell Dlg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5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0" fontId="9" fillId="0" borderId="0"/>
    <xf numFmtId="0" fontId="10" fillId="0" borderId="0"/>
    <xf numFmtId="44" fontId="1" fillId="0" borderId="0" applyFont="0" applyFill="0" applyBorder="0" applyAlignment="0" applyProtection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2" fillId="0" borderId="0"/>
    <xf numFmtId="0" fontId="10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textRotation="90" wrapText="1"/>
    </xf>
    <xf numFmtId="16" fontId="3" fillId="0" borderId="1" xfId="0" applyNumberFormat="1" applyFont="1" applyFill="1" applyBorder="1" applyAlignment="1">
      <alignment textRotation="90" wrapText="1"/>
    </xf>
    <xf numFmtId="17" fontId="3" fillId="0" borderId="1" xfId="0" applyNumberFormat="1" applyFont="1" applyFill="1" applyBorder="1" applyAlignment="1">
      <alignment textRotation="90" wrapText="1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3" borderId="0" xfId="0" applyFill="1" applyBorder="1"/>
    <xf numFmtId="165" fontId="3" fillId="0" borderId="1" xfId="0" applyNumberFormat="1" applyFont="1" applyFill="1" applyBorder="1"/>
    <xf numFmtId="0" fontId="3" fillId="0" borderId="1" xfId="0" applyFont="1" applyFill="1" applyBorder="1"/>
    <xf numFmtId="165" fontId="4" fillId="0" borderId="1" xfId="0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66" fontId="5" fillId="0" borderId="1" xfId="37" applyNumberFormat="1" applyFont="1" applyFill="1" applyBorder="1"/>
    <xf numFmtId="0" fontId="3" fillId="0" borderId="3" xfId="0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textRotation="91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26" applyFont="1" applyFill="1" applyBorder="1" applyAlignment="1">
      <alignment horizontal="center"/>
    </xf>
    <xf numFmtId="0" fontId="4" fillId="4" borderId="1" xfId="0" applyFont="1" applyFill="1" applyBorder="1"/>
    <xf numFmtId="0" fontId="3" fillId="0" borderId="1" xfId="0" applyFont="1" applyBorder="1"/>
    <xf numFmtId="166" fontId="3" fillId="0" borderId="1" xfId="37" applyNumberFormat="1" applyFont="1" applyFill="1" applyBorder="1"/>
    <xf numFmtId="166" fontId="3" fillId="0" borderId="3" xfId="38" applyNumberFormat="1" applyFont="1" applyFill="1" applyBorder="1" applyAlignment="1">
      <alignment horizontal="left"/>
    </xf>
    <xf numFmtId="166" fontId="3" fillId="0" borderId="4" xfId="38" applyNumberFormat="1" applyFont="1" applyFill="1" applyBorder="1"/>
    <xf numFmtId="0" fontId="0" fillId="0" borderId="3" xfId="0" applyFill="1" applyBorder="1"/>
    <xf numFmtId="0" fontId="0" fillId="0" borderId="1" xfId="0" applyFill="1" applyBorder="1"/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3" borderId="0" xfId="0" applyFill="1"/>
    <xf numFmtId="0" fontId="3" fillId="0" borderId="6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166" fontId="3" fillId="0" borderId="1" xfId="38" applyNumberFormat="1" applyFont="1" applyFill="1" applyBorder="1" applyAlignment="1">
      <alignment horizontal="left"/>
    </xf>
    <xf numFmtId="166" fontId="3" fillId="0" borderId="1" xfId="38" applyNumberFormat="1" applyFont="1" applyFill="1" applyBorder="1"/>
    <xf numFmtId="166" fontId="4" fillId="0" borderId="1" xfId="38" applyNumberFormat="1" applyFont="1" applyFill="1" applyBorder="1" applyAlignment="1">
      <alignment horizontal="left"/>
    </xf>
    <xf numFmtId="49" fontId="0" fillId="0" borderId="0" xfId="0" applyNumberFormat="1"/>
    <xf numFmtId="0" fontId="3" fillId="0" borderId="8" xfId="0" applyFont="1" applyBorder="1"/>
    <xf numFmtId="0" fontId="3" fillId="0" borderId="9" xfId="0" applyNumberFormat="1" applyFont="1" applyFill="1" applyBorder="1" applyAlignment="1">
      <alignment horizontal="left"/>
    </xf>
    <xf numFmtId="165" fontId="3" fillId="0" borderId="4" xfId="0" applyNumberFormat="1" applyFont="1" applyFill="1" applyBorder="1"/>
    <xf numFmtId="165" fontId="4" fillId="0" borderId="11" xfId="0" applyNumberFormat="1" applyFont="1" applyFill="1" applyBorder="1"/>
    <xf numFmtId="0" fontId="4" fillId="0" borderId="12" xfId="0" applyFont="1" applyFill="1" applyBorder="1"/>
    <xf numFmtId="0" fontId="4" fillId="0" borderId="1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7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17" fontId="13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13" fillId="2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5" fillId="2" borderId="1" xfId="34" applyNumberFormat="1" applyFont="1" applyFill="1" applyBorder="1" applyAlignment="1">
      <alignment horizontal="center" vertical="top"/>
    </xf>
    <xf numFmtId="49" fontId="13" fillId="2" borderId="1" xfId="0" applyNumberFormat="1" applyFont="1" applyFill="1" applyBorder="1" applyAlignment="1">
      <alignment horizontal="center" vertical="center"/>
    </xf>
    <xf numFmtId="0" fontId="16" fillId="2" borderId="0" xfId="33" applyNumberFormat="1" applyFont="1" applyFill="1" applyBorder="1" applyAlignment="1">
      <alignment horizontal="center" vertical="top"/>
    </xf>
    <xf numFmtId="0" fontId="13" fillId="2" borderId="17" xfId="0" applyFont="1" applyFill="1" applyBorder="1" applyAlignment="1">
      <alignment horizontal="center" vertical="center"/>
    </xf>
    <xf numFmtId="49" fontId="0" fillId="0" borderId="0" xfId="0" applyNumberFormat="1" applyBorder="1"/>
    <xf numFmtId="49" fontId="3" fillId="0" borderId="0" xfId="0" applyNumberFormat="1" applyFont="1"/>
    <xf numFmtId="0" fontId="1" fillId="2" borderId="1" xfId="7" applyFill="1" applyBorder="1" applyAlignment="1">
      <alignment horizontal="center"/>
    </xf>
    <xf numFmtId="0" fontId="1" fillId="2" borderId="1" xfId="7" applyFont="1" applyFill="1" applyBorder="1" applyAlignment="1">
      <alignment horizontal="center"/>
    </xf>
    <xf numFmtId="49" fontId="0" fillId="0" borderId="1" xfId="0" applyNumberFormat="1" applyBorder="1"/>
    <xf numFmtId="49" fontId="13" fillId="6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/>
    </xf>
    <xf numFmtId="166" fontId="3" fillId="0" borderId="5" xfId="38" applyNumberFormat="1" applyFont="1" applyFill="1" applyBorder="1" applyAlignment="1">
      <alignment horizontal="left"/>
    </xf>
    <xf numFmtId="166" fontId="3" fillId="0" borderId="8" xfId="38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3" fillId="0" borderId="9" xfId="0" applyFont="1" applyFill="1" applyBorder="1" applyAlignment="1">
      <alignment horizontal="left"/>
    </xf>
    <xf numFmtId="0" fontId="12" fillId="5" borderId="8" xfId="0" applyFont="1" applyFill="1" applyBorder="1" applyAlignment="1">
      <alignment vertical="center" textRotation="90" wrapText="1"/>
    </xf>
    <xf numFmtId="166" fontId="3" fillId="0" borderId="1" xfId="0" applyNumberFormat="1" applyFont="1" applyFill="1" applyBorder="1" applyAlignment="1">
      <alignment horizontal="left"/>
    </xf>
    <xf numFmtId="166" fontId="4" fillId="0" borderId="1" xfId="0" applyNumberFormat="1" applyFont="1" applyFill="1" applyBorder="1" applyAlignment="1">
      <alignment horizontal="left"/>
    </xf>
    <xf numFmtId="166" fontId="3" fillId="0" borderId="1" xfId="0" applyNumberFormat="1" applyFont="1" applyFill="1" applyBorder="1" applyAlignment="1"/>
    <xf numFmtId="0" fontId="3" fillId="0" borderId="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6" fontId="4" fillId="7" borderId="1" xfId="0" applyNumberFormat="1" applyFont="1" applyFill="1" applyBorder="1" applyAlignment="1">
      <alignment horizontal="left"/>
    </xf>
    <xf numFmtId="166" fontId="0" fillId="3" borderId="0" xfId="0" applyNumberFormat="1" applyFill="1" applyBorder="1"/>
    <xf numFmtId="166" fontId="0" fillId="0" borderId="0" xfId="0" applyNumberFormat="1"/>
    <xf numFmtId="0" fontId="13" fillId="0" borderId="1" xfId="0" applyFont="1" applyFill="1" applyBorder="1" applyAlignment="1">
      <alignment horizontal="center" vertical="center"/>
    </xf>
    <xf numFmtId="0" fontId="17" fillId="6" borderId="1" xfId="7" applyFont="1" applyFill="1" applyBorder="1" applyAlignment="1">
      <alignment horizontal="left" vertical="top"/>
    </xf>
    <xf numFmtId="0" fontId="0" fillId="2" borderId="1" xfId="7" applyNumberFormat="1" applyFont="1" applyFill="1" applyBorder="1" applyAlignment="1">
      <alignment horizontal="center"/>
    </xf>
    <xf numFmtId="49" fontId="0" fillId="2" borderId="1" xfId="7" applyNumberFormat="1" applyFont="1" applyFill="1" applyBorder="1" applyAlignment="1">
      <alignment horizontal="center"/>
    </xf>
    <xf numFmtId="49" fontId="0" fillId="0" borderId="1" xfId="7" applyNumberFormat="1" applyFont="1" applyFill="1" applyBorder="1" applyAlignment="1">
      <alignment horizontal="center"/>
    </xf>
    <xf numFmtId="49" fontId="0" fillId="2" borderId="1" xfId="7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3" applyFont="1" applyFill="1" applyBorder="1" applyAlignment="1">
      <alignment horizontal="center" vertical="center" wrapText="1"/>
    </xf>
    <xf numFmtId="16" fontId="13" fillId="6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5" fillId="2" borderId="1" xfId="35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center" wrapText="1"/>
    </xf>
    <xf numFmtId="0" fontId="13" fillId="2" borderId="0" xfId="33" applyNumberFormat="1" applyFont="1" applyFill="1" applyBorder="1" applyAlignment="1">
      <alignment horizontal="center" vertical="top"/>
    </xf>
    <xf numFmtId="0" fontId="13" fillId="2" borderId="1" xfId="33" applyNumberFormat="1" applyFont="1" applyFill="1" applyBorder="1" applyAlignment="1">
      <alignment horizontal="center" vertical="top"/>
    </xf>
    <xf numFmtId="0" fontId="17" fillId="6" borderId="9" xfId="0" applyFont="1" applyFill="1" applyBorder="1" applyAlignment="1">
      <alignment horizontal="left" vertical="top"/>
    </xf>
    <xf numFmtId="0" fontId="17" fillId="6" borderId="20" xfId="0" applyFont="1" applyFill="1" applyBorder="1" applyAlignment="1">
      <alignment horizontal="left" vertical="top"/>
    </xf>
    <xf numFmtId="0" fontId="13" fillId="6" borderId="20" xfId="0" applyFont="1" applyFill="1" applyBorder="1" applyAlignment="1">
      <alignment horizontal="center" vertical="top"/>
    </xf>
    <xf numFmtId="0" fontId="13" fillId="6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1" wrapText="1"/>
    </xf>
    <xf numFmtId="0" fontId="3" fillId="0" borderId="8" xfId="0" applyFont="1" applyBorder="1" applyAlignment="1">
      <alignment horizontal="center" vertical="center" textRotation="91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textRotation="90" wrapText="1"/>
    </xf>
    <xf numFmtId="0" fontId="12" fillId="5" borderId="7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"/>
    </xf>
    <xf numFmtId="0" fontId="21" fillId="8" borderId="10" xfId="0" applyFont="1" applyFill="1" applyBorder="1" applyAlignment="1">
      <alignment horizontal="center"/>
    </xf>
    <xf numFmtId="0" fontId="21" fillId="8" borderId="9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</cellXfs>
  <cellStyles count="39">
    <cellStyle name="Excel Built-in Explanatory Text" xfId="1"/>
    <cellStyle name="Excel Built-in Explanatory Text 2" xfId="2"/>
    <cellStyle name="Денежный 2" xfId="3"/>
    <cellStyle name="Обычный" xfId="0" builtinId="0"/>
    <cellStyle name="Обычный 10" xfId="4"/>
    <cellStyle name="Обычный 11" xfId="5"/>
    <cellStyle name="Обычный 11 2" xfId="6"/>
    <cellStyle name="Обычный 2" xfId="7"/>
    <cellStyle name="Обычный 2 2" xfId="8"/>
    <cellStyle name="Обычный 2 2 2" xfId="9"/>
    <cellStyle name="Обычный 2 3" xfId="10"/>
    <cellStyle name="Обычный 2 3 2" xfId="11"/>
    <cellStyle name="Обычный 2 3 2 2" xfId="12"/>
    <cellStyle name="Обычный 2 3 2 3" xfId="13"/>
    <cellStyle name="Обычный 2 3 3" xfId="14"/>
    <cellStyle name="Обычный 2 3 4" xfId="15"/>
    <cellStyle name="Обычный 2 4" xfId="16"/>
    <cellStyle name="Обычный 2 4 2" xfId="17"/>
    <cellStyle name="Обычный 2 4 3" xfId="18"/>
    <cellStyle name="Обычный 2 5" xfId="19"/>
    <cellStyle name="Обычный 2 6" xfId="20"/>
    <cellStyle name="Обычный 2 6 2" xfId="21"/>
    <cellStyle name="Обычный 2 6 3" xfId="22"/>
    <cellStyle name="Обычный 2_Графики ТО на 2018 по всему филиалу-общий" xfId="23"/>
    <cellStyle name="Обычный 3" xfId="24"/>
    <cellStyle name="Обычный 3 2" xfId="25"/>
    <cellStyle name="Обычный 4" xfId="26"/>
    <cellStyle name="Обычный 4 2" xfId="27"/>
    <cellStyle name="Обычный 5" xfId="28"/>
    <cellStyle name="Обычный 6" xfId="29"/>
    <cellStyle name="Обычный 7" xfId="30"/>
    <cellStyle name="Обычный 8" xfId="31"/>
    <cellStyle name="Обычный 9" xfId="32"/>
    <cellStyle name="Обычный_TDSheet" xfId="33"/>
    <cellStyle name="Обычный_Лист1 2" xfId="34"/>
    <cellStyle name="Обычный_ЧС _" xfId="35"/>
    <cellStyle name="Процентный 2" xfId="36"/>
    <cellStyle name="Финансовый" xfId="37" builtinId="3"/>
    <cellStyle name="Финансовый 2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51"/>
  <sheetViews>
    <sheetView workbookViewId="0">
      <pane ySplit="3" topLeftCell="A136" activePane="bottomLeft" state="frozen"/>
      <selection pane="bottomLeft" activeCell="D36" sqref="D36:D47"/>
    </sheetView>
  </sheetViews>
  <sheetFormatPr defaultRowHeight="12.75" x14ac:dyDescent="0.2"/>
  <sheetData>
    <row r="2" spans="1:25" ht="25.5" customHeight="1" x14ac:dyDescent="0.2">
      <c r="A2" s="130" t="s">
        <v>0</v>
      </c>
      <c r="B2" s="131"/>
      <c r="C2" s="132"/>
      <c r="D2" s="1" t="s">
        <v>1</v>
      </c>
      <c r="E2" s="2"/>
      <c r="F2" s="3" t="s">
        <v>2</v>
      </c>
      <c r="G2" s="149" t="s">
        <v>516</v>
      </c>
      <c r="H2" s="4" t="s">
        <v>3</v>
      </c>
      <c r="I2" s="133" t="s">
        <v>4</v>
      </c>
      <c r="J2" s="134"/>
      <c r="K2" s="134"/>
      <c r="L2" s="135"/>
      <c r="M2" s="133" t="s">
        <v>5</v>
      </c>
      <c r="N2" s="134"/>
      <c r="O2" s="135"/>
      <c r="P2" s="5"/>
      <c r="Q2" s="5"/>
      <c r="R2" s="5"/>
      <c r="S2" s="5"/>
      <c r="T2" s="5"/>
      <c r="U2" s="5"/>
      <c r="V2" s="5"/>
      <c r="W2" s="5"/>
    </row>
    <row r="3" spans="1:25" ht="143.25" customHeight="1" x14ac:dyDescent="0.2">
      <c r="A3" s="136" t="s">
        <v>6</v>
      </c>
      <c r="B3" s="137"/>
      <c r="C3" s="138"/>
      <c r="D3" s="1"/>
      <c r="E3" s="2"/>
      <c r="F3" s="3"/>
      <c r="G3" s="150"/>
      <c r="H3" s="6" t="s">
        <v>7</v>
      </c>
      <c r="I3" s="6" t="s">
        <v>8</v>
      </c>
      <c r="J3" s="7" t="s">
        <v>9</v>
      </c>
      <c r="K3" s="8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9" t="s">
        <v>22</v>
      </c>
    </row>
    <row r="4" spans="1:25" ht="13.5" customHeight="1" x14ac:dyDescent="0.2">
      <c r="A4" s="140" t="s">
        <v>0</v>
      </c>
      <c r="B4" s="121"/>
      <c r="C4" s="141"/>
      <c r="D4" s="10">
        <v>427</v>
      </c>
      <c r="E4" s="10"/>
      <c r="F4" s="10">
        <v>9773</v>
      </c>
      <c r="G4" s="83"/>
      <c r="H4" s="10">
        <v>84390</v>
      </c>
      <c r="I4" s="10"/>
      <c r="J4" s="10"/>
      <c r="K4" s="10"/>
      <c r="L4" s="10"/>
      <c r="M4" s="10"/>
      <c r="N4" s="10"/>
      <c r="O4" s="10"/>
      <c r="P4" s="10">
        <v>2359</v>
      </c>
      <c r="Q4" s="10">
        <v>44</v>
      </c>
      <c r="R4" s="10">
        <v>4372</v>
      </c>
      <c r="S4" s="10">
        <v>11138</v>
      </c>
      <c r="T4" s="10">
        <v>13</v>
      </c>
      <c r="U4" s="10">
        <v>351</v>
      </c>
      <c r="V4" s="10">
        <v>253</v>
      </c>
      <c r="W4" s="10">
        <v>0</v>
      </c>
      <c r="Y4" s="91"/>
    </row>
    <row r="5" spans="1:25" ht="13.5" customHeight="1" x14ac:dyDescent="0.2">
      <c r="A5" s="11" t="s">
        <v>23</v>
      </c>
      <c r="B5" s="121" t="s">
        <v>24</v>
      </c>
      <c r="C5" s="12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90">
        <f>P19+F83</f>
        <v>2447</v>
      </c>
      <c r="Q5" s="12">
        <f t="shared" ref="Q5:W5" si="0">Q19+H83</f>
        <v>20</v>
      </c>
      <c r="R5" s="12">
        <f t="shared" si="0"/>
        <v>4416</v>
      </c>
      <c r="S5" s="90">
        <f>S19+J83</f>
        <v>10450</v>
      </c>
      <c r="T5" s="12">
        <f t="shared" si="0"/>
        <v>10</v>
      </c>
      <c r="U5" s="12">
        <f t="shared" si="0"/>
        <v>225</v>
      </c>
      <c r="V5" s="12">
        <f t="shared" si="0"/>
        <v>942</v>
      </c>
      <c r="W5" s="12">
        <f t="shared" si="0"/>
        <v>3</v>
      </c>
      <c r="X5" s="91"/>
    </row>
    <row r="6" spans="1:25" x14ac:dyDescent="0.2">
      <c r="A6" s="122" t="s">
        <v>55</v>
      </c>
      <c r="B6" s="122"/>
      <c r="C6" s="122"/>
    </row>
    <row r="7" spans="1:25" x14ac:dyDescent="0.2">
      <c r="A7" s="13" t="s">
        <v>25</v>
      </c>
      <c r="B7" s="14"/>
      <c r="C7" s="14"/>
      <c r="D7" s="18">
        <f>SUM(D22+D36+D50)</f>
        <v>23</v>
      </c>
      <c r="E7" s="18"/>
      <c r="F7" s="86">
        <f>SUM(F22+F36+F50)</f>
        <v>421</v>
      </c>
      <c r="G7" s="18"/>
      <c r="H7" s="84">
        <f>SUM(H22+H36+H50)</f>
        <v>2880</v>
      </c>
      <c r="I7" s="18">
        <f t="shared" ref="I7:O7" si="1">SUM(I22+I36+I50)</f>
        <v>0</v>
      </c>
      <c r="J7" s="18">
        <f t="shared" si="1"/>
        <v>0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8">
        <f t="shared" si="1"/>
        <v>0</v>
      </c>
      <c r="P7" s="84">
        <v>41</v>
      </c>
      <c r="Q7" s="84">
        <f t="shared" ref="Q7:W7" si="2">SUM(Q22+Q36+Q50)</f>
        <v>2</v>
      </c>
      <c r="R7" s="84">
        <f>SUM(R22+R36+R50)</f>
        <v>238</v>
      </c>
      <c r="S7" s="84">
        <f>SUM(S22+S36+S50)</f>
        <v>482</v>
      </c>
      <c r="T7" s="84">
        <f t="shared" si="2"/>
        <v>0</v>
      </c>
      <c r="U7" s="84">
        <f t="shared" si="2"/>
        <v>7</v>
      </c>
      <c r="V7" s="84">
        <f t="shared" si="2"/>
        <v>26</v>
      </c>
      <c r="W7" s="84">
        <f t="shared" si="2"/>
        <v>0</v>
      </c>
    </row>
    <row r="8" spans="1:25" x14ac:dyDescent="0.2">
      <c r="A8" s="13" t="s">
        <v>26</v>
      </c>
      <c r="B8" s="14"/>
      <c r="C8" s="14"/>
      <c r="D8" s="18">
        <f t="shared" ref="D8:O8" si="3">SUM(D23+D37+D51)</f>
        <v>43</v>
      </c>
      <c r="E8" s="18"/>
      <c r="F8" s="18">
        <f t="shared" si="3"/>
        <v>859</v>
      </c>
      <c r="G8" s="18"/>
      <c r="H8" s="84">
        <f t="shared" ref="H8:H18" si="4">SUM(H23+H37+H51)</f>
        <v>5452</v>
      </c>
      <c r="I8" s="18">
        <f t="shared" si="3"/>
        <v>0</v>
      </c>
      <c r="J8" s="18">
        <f t="shared" si="3"/>
        <v>0</v>
      </c>
      <c r="K8" s="18">
        <f t="shared" si="3"/>
        <v>0</v>
      </c>
      <c r="L8" s="18">
        <f t="shared" si="3"/>
        <v>0</v>
      </c>
      <c r="M8" s="18">
        <f t="shared" si="3"/>
        <v>0</v>
      </c>
      <c r="N8" s="18">
        <f t="shared" si="3"/>
        <v>0</v>
      </c>
      <c r="O8" s="18">
        <f t="shared" si="3"/>
        <v>0</v>
      </c>
      <c r="P8" s="84">
        <v>96</v>
      </c>
      <c r="Q8" s="84">
        <f t="shared" ref="Q8:W8" si="5">SUM(Q23+Q37+Q51)</f>
        <v>2</v>
      </c>
      <c r="R8" s="84">
        <f t="shared" si="5"/>
        <v>584</v>
      </c>
      <c r="S8" s="84">
        <f t="shared" si="5"/>
        <v>775</v>
      </c>
      <c r="T8" s="84">
        <f t="shared" si="5"/>
        <v>1</v>
      </c>
      <c r="U8" s="84">
        <f t="shared" si="5"/>
        <v>38</v>
      </c>
      <c r="V8" s="84">
        <f t="shared" si="5"/>
        <v>59</v>
      </c>
      <c r="W8" s="84">
        <f t="shared" si="5"/>
        <v>0</v>
      </c>
    </row>
    <row r="9" spans="1:25" x14ac:dyDescent="0.2">
      <c r="A9" s="13" t="s">
        <v>27</v>
      </c>
      <c r="B9" s="14"/>
      <c r="C9" s="14"/>
      <c r="D9" s="18">
        <f t="shared" ref="D9:O9" si="6">SUM(D24+D38+D52)</f>
        <v>37</v>
      </c>
      <c r="E9" s="18"/>
      <c r="F9" s="18">
        <f t="shared" si="6"/>
        <v>873</v>
      </c>
      <c r="G9" s="18"/>
      <c r="H9" s="84">
        <f t="shared" si="4"/>
        <v>4909.5</v>
      </c>
      <c r="I9" s="18">
        <f t="shared" si="6"/>
        <v>0</v>
      </c>
      <c r="J9" s="18">
        <f t="shared" si="6"/>
        <v>0</v>
      </c>
      <c r="K9" s="18">
        <f t="shared" si="6"/>
        <v>0</v>
      </c>
      <c r="L9" s="18">
        <f t="shared" si="6"/>
        <v>0</v>
      </c>
      <c r="M9" s="18">
        <f t="shared" si="6"/>
        <v>0</v>
      </c>
      <c r="N9" s="18">
        <f t="shared" si="6"/>
        <v>0</v>
      </c>
      <c r="O9" s="18">
        <f t="shared" si="6"/>
        <v>0</v>
      </c>
      <c r="P9" s="84">
        <v>6</v>
      </c>
      <c r="Q9" s="84">
        <f t="shared" ref="Q9:W9" si="7">SUM(Q24+Q38+Q52)</f>
        <v>0</v>
      </c>
      <c r="R9" s="84">
        <f t="shared" si="7"/>
        <v>186</v>
      </c>
      <c r="S9" s="84">
        <f t="shared" si="7"/>
        <v>754</v>
      </c>
      <c r="T9" s="84">
        <f t="shared" si="7"/>
        <v>2</v>
      </c>
      <c r="U9" s="84">
        <f t="shared" si="7"/>
        <v>18</v>
      </c>
      <c r="V9" s="84">
        <f t="shared" si="7"/>
        <v>57</v>
      </c>
      <c r="W9" s="84">
        <f t="shared" si="7"/>
        <v>0</v>
      </c>
    </row>
    <row r="10" spans="1:25" x14ac:dyDescent="0.2">
      <c r="A10" s="13" t="s">
        <v>28</v>
      </c>
      <c r="B10" s="14"/>
      <c r="C10" s="14"/>
      <c r="D10" s="18">
        <f t="shared" ref="D10:O10" si="8">SUM(D25+D39+D53)</f>
        <v>26</v>
      </c>
      <c r="E10" s="18"/>
      <c r="F10" s="18">
        <f t="shared" si="8"/>
        <v>571</v>
      </c>
      <c r="G10" s="18"/>
      <c r="H10" s="84">
        <f t="shared" si="4"/>
        <v>3731.5</v>
      </c>
      <c r="I10" s="18">
        <f t="shared" si="8"/>
        <v>0</v>
      </c>
      <c r="J10" s="18">
        <f t="shared" si="8"/>
        <v>0</v>
      </c>
      <c r="K10" s="18">
        <f t="shared" si="8"/>
        <v>0</v>
      </c>
      <c r="L10" s="18">
        <f t="shared" si="8"/>
        <v>0</v>
      </c>
      <c r="M10" s="18">
        <f t="shared" si="8"/>
        <v>0</v>
      </c>
      <c r="N10" s="18">
        <f t="shared" si="8"/>
        <v>0</v>
      </c>
      <c r="O10" s="18">
        <f t="shared" si="8"/>
        <v>0</v>
      </c>
      <c r="P10" s="84">
        <v>19</v>
      </c>
      <c r="Q10" s="84">
        <f t="shared" ref="Q10:W10" si="9">SUM(Q25+Q39+Q53)</f>
        <v>0</v>
      </c>
      <c r="R10" s="84">
        <f t="shared" si="9"/>
        <v>398</v>
      </c>
      <c r="S10" s="84">
        <f t="shared" si="9"/>
        <v>527</v>
      </c>
      <c r="T10" s="84">
        <f t="shared" si="9"/>
        <v>0</v>
      </c>
      <c r="U10" s="84">
        <f t="shared" si="9"/>
        <v>14</v>
      </c>
      <c r="V10" s="84">
        <f t="shared" si="9"/>
        <v>32</v>
      </c>
      <c r="W10" s="84">
        <f t="shared" si="9"/>
        <v>1</v>
      </c>
    </row>
    <row r="11" spans="1:25" x14ac:dyDescent="0.2">
      <c r="A11" s="13" t="s">
        <v>29</v>
      </c>
      <c r="B11" s="14"/>
      <c r="C11" s="14"/>
      <c r="D11" s="18">
        <f t="shared" ref="D11:O11" si="10">SUM(D26+D40+D54)</f>
        <v>26</v>
      </c>
      <c r="E11" s="18"/>
      <c r="F11" s="18">
        <f t="shared" si="10"/>
        <v>854</v>
      </c>
      <c r="G11" s="18"/>
      <c r="H11" s="84">
        <f t="shared" si="4"/>
        <v>4766.8999999999996</v>
      </c>
      <c r="I11" s="18">
        <f t="shared" si="10"/>
        <v>0</v>
      </c>
      <c r="J11" s="18">
        <f t="shared" si="10"/>
        <v>0</v>
      </c>
      <c r="K11" s="18">
        <f t="shared" si="10"/>
        <v>0</v>
      </c>
      <c r="L11" s="18">
        <f t="shared" si="10"/>
        <v>0</v>
      </c>
      <c r="M11" s="18">
        <f t="shared" si="10"/>
        <v>0</v>
      </c>
      <c r="N11" s="18">
        <f t="shared" si="10"/>
        <v>0</v>
      </c>
      <c r="O11" s="18">
        <f t="shared" si="10"/>
        <v>0</v>
      </c>
      <c r="P11" s="84">
        <v>2</v>
      </c>
      <c r="Q11" s="84">
        <f t="shared" ref="Q11:W11" si="11">SUM(Q26+Q40+Q54)</f>
        <v>0</v>
      </c>
      <c r="R11" s="84">
        <f t="shared" si="11"/>
        <v>440</v>
      </c>
      <c r="S11" s="84">
        <f t="shared" si="11"/>
        <v>783</v>
      </c>
      <c r="T11" s="84">
        <f t="shared" si="11"/>
        <v>0</v>
      </c>
      <c r="U11" s="84">
        <f t="shared" si="11"/>
        <v>43</v>
      </c>
      <c r="V11" s="84">
        <f t="shared" si="11"/>
        <v>54</v>
      </c>
      <c r="W11" s="84">
        <f t="shared" si="11"/>
        <v>0</v>
      </c>
    </row>
    <row r="12" spans="1:25" x14ac:dyDescent="0.2">
      <c r="A12" s="13" t="s">
        <v>30</v>
      </c>
      <c r="B12" s="14"/>
      <c r="C12" s="14"/>
      <c r="D12" s="18">
        <f t="shared" ref="D12:O12" si="12">SUM(D27+D41+D55)</f>
        <v>23</v>
      </c>
      <c r="E12" s="18"/>
      <c r="F12" s="18">
        <f t="shared" si="12"/>
        <v>858</v>
      </c>
      <c r="G12" s="18"/>
      <c r="H12" s="84">
        <f t="shared" si="4"/>
        <v>6318.8</v>
      </c>
      <c r="I12" s="18">
        <f t="shared" si="12"/>
        <v>0</v>
      </c>
      <c r="J12" s="18">
        <f t="shared" si="12"/>
        <v>0</v>
      </c>
      <c r="K12" s="18">
        <f t="shared" si="12"/>
        <v>0</v>
      </c>
      <c r="L12" s="18">
        <f t="shared" si="12"/>
        <v>0</v>
      </c>
      <c r="M12" s="18">
        <f t="shared" si="12"/>
        <v>0</v>
      </c>
      <c r="N12" s="18">
        <f t="shared" si="12"/>
        <v>0</v>
      </c>
      <c r="O12" s="18">
        <f t="shared" si="12"/>
        <v>0</v>
      </c>
      <c r="P12" s="84">
        <v>17</v>
      </c>
      <c r="Q12" s="84">
        <f t="shared" ref="Q12:W12" si="13">SUM(Q27+Q41+Q55)</f>
        <v>0</v>
      </c>
      <c r="R12" s="84">
        <f t="shared" si="13"/>
        <v>557</v>
      </c>
      <c r="S12" s="84">
        <f t="shared" si="13"/>
        <v>733</v>
      </c>
      <c r="T12" s="84">
        <f t="shared" si="13"/>
        <v>1</v>
      </c>
      <c r="U12" s="84">
        <f t="shared" si="13"/>
        <v>15</v>
      </c>
      <c r="V12" s="84">
        <f t="shared" si="13"/>
        <v>47</v>
      </c>
      <c r="W12" s="84">
        <f t="shared" si="13"/>
        <v>0</v>
      </c>
    </row>
    <row r="13" spans="1:25" x14ac:dyDescent="0.2">
      <c r="A13" s="13" t="s">
        <v>31</v>
      </c>
      <c r="B13" s="14"/>
      <c r="C13" s="14"/>
      <c r="D13" s="18">
        <f t="shared" ref="D13:O13" si="14">SUM(D28+D42+D56)</f>
        <v>21</v>
      </c>
      <c r="E13" s="18"/>
      <c r="F13" s="18">
        <f t="shared" si="14"/>
        <v>717</v>
      </c>
      <c r="G13" s="18"/>
      <c r="H13" s="84">
        <f t="shared" si="4"/>
        <v>4477.5</v>
      </c>
      <c r="I13" s="18">
        <f t="shared" si="14"/>
        <v>0</v>
      </c>
      <c r="J13" s="18">
        <f t="shared" si="14"/>
        <v>0</v>
      </c>
      <c r="K13" s="18">
        <f t="shared" si="14"/>
        <v>0</v>
      </c>
      <c r="L13" s="18">
        <f t="shared" si="14"/>
        <v>0</v>
      </c>
      <c r="M13" s="18">
        <f t="shared" si="14"/>
        <v>0</v>
      </c>
      <c r="N13" s="18">
        <f t="shared" si="14"/>
        <v>0</v>
      </c>
      <c r="O13" s="18">
        <f t="shared" si="14"/>
        <v>0</v>
      </c>
      <c r="P13" s="84">
        <v>26</v>
      </c>
      <c r="Q13" s="84">
        <f t="shared" ref="Q13:W13" si="15">SUM(Q28+Q42+Q56)</f>
        <v>0</v>
      </c>
      <c r="R13" s="84">
        <f t="shared" si="15"/>
        <v>191</v>
      </c>
      <c r="S13" s="84">
        <f t="shared" si="15"/>
        <v>677</v>
      </c>
      <c r="T13" s="84">
        <f t="shared" si="15"/>
        <v>0</v>
      </c>
      <c r="U13" s="84">
        <f t="shared" si="15"/>
        <v>25</v>
      </c>
      <c r="V13" s="84">
        <f t="shared" si="15"/>
        <v>76</v>
      </c>
      <c r="W13" s="84">
        <f t="shared" si="15"/>
        <v>0</v>
      </c>
    </row>
    <row r="14" spans="1:25" x14ac:dyDescent="0.2">
      <c r="A14" s="13" t="s">
        <v>32</v>
      </c>
      <c r="B14" s="14"/>
      <c r="C14" s="14"/>
      <c r="D14" s="18">
        <f t="shared" ref="D14:O14" si="16">SUM(D29+D43+D57)</f>
        <v>17</v>
      </c>
      <c r="E14" s="18"/>
      <c r="F14" s="18">
        <f t="shared" si="16"/>
        <v>778</v>
      </c>
      <c r="G14" s="18"/>
      <c r="H14" s="84">
        <f t="shared" si="4"/>
        <v>4914.3999999999996</v>
      </c>
      <c r="I14" s="18">
        <f t="shared" si="16"/>
        <v>0</v>
      </c>
      <c r="J14" s="18">
        <f t="shared" si="16"/>
        <v>0</v>
      </c>
      <c r="K14" s="18">
        <f t="shared" si="16"/>
        <v>0</v>
      </c>
      <c r="L14" s="18">
        <f t="shared" si="16"/>
        <v>0</v>
      </c>
      <c r="M14" s="18">
        <f t="shared" si="16"/>
        <v>0</v>
      </c>
      <c r="N14" s="18">
        <f t="shared" si="16"/>
        <v>0</v>
      </c>
      <c r="O14" s="18">
        <f t="shared" si="16"/>
        <v>0</v>
      </c>
      <c r="P14" s="84">
        <v>3</v>
      </c>
      <c r="Q14" s="84">
        <f t="shared" ref="Q14:W14" si="17">SUM(Q29+Q43+Q57)</f>
        <v>0</v>
      </c>
      <c r="R14" s="84">
        <f t="shared" si="17"/>
        <v>224</v>
      </c>
      <c r="S14" s="84">
        <f t="shared" si="17"/>
        <v>634</v>
      </c>
      <c r="T14" s="84">
        <f t="shared" si="17"/>
        <v>2</v>
      </c>
      <c r="U14" s="84">
        <f t="shared" si="17"/>
        <v>14</v>
      </c>
      <c r="V14" s="84">
        <f t="shared" si="17"/>
        <v>33</v>
      </c>
      <c r="W14" s="84">
        <f t="shared" si="17"/>
        <v>1</v>
      </c>
    </row>
    <row r="15" spans="1:25" x14ac:dyDescent="0.2">
      <c r="A15" s="13" t="s">
        <v>33</v>
      </c>
      <c r="B15" s="14"/>
      <c r="C15" s="14"/>
      <c r="D15" s="18">
        <f t="shared" ref="D15:O15" si="18">SUM(D30+D44+D58)</f>
        <v>34</v>
      </c>
      <c r="E15" s="18"/>
      <c r="F15" s="18">
        <f t="shared" si="18"/>
        <v>833</v>
      </c>
      <c r="G15" s="18"/>
      <c r="H15" s="84">
        <f t="shared" si="4"/>
        <v>4879</v>
      </c>
      <c r="I15" s="18">
        <f t="shared" si="18"/>
        <v>0</v>
      </c>
      <c r="J15" s="18">
        <f t="shared" si="18"/>
        <v>0</v>
      </c>
      <c r="K15" s="18">
        <f t="shared" si="18"/>
        <v>0</v>
      </c>
      <c r="L15" s="18">
        <f t="shared" si="18"/>
        <v>0</v>
      </c>
      <c r="M15" s="18">
        <f t="shared" si="18"/>
        <v>0</v>
      </c>
      <c r="N15" s="18">
        <f t="shared" si="18"/>
        <v>0</v>
      </c>
      <c r="O15" s="18">
        <f t="shared" si="18"/>
        <v>0</v>
      </c>
      <c r="P15" s="84">
        <v>130</v>
      </c>
      <c r="Q15" s="84">
        <f t="shared" ref="Q15:W15" si="19">SUM(Q30+Q44+Q58)</f>
        <v>1</v>
      </c>
      <c r="R15" s="84">
        <f t="shared" si="19"/>
        <v>495</v>
      </c>
      <c r="S15" s="84">
        <f t="shared" si="19"/>
        <v>812</v>
      </c>
      <c r="T15" s="84">
        <f t="shared" si="19"/>
        <v>0</v>
      </c>
      <c r="U15" s="84">
        <f t="shared" si="19"/>
        <v>5</v>
      </c>
      <c r="V15" s="84">
        <f t="shared" si="19"/>
        <v>4</v>
      </c>
      <c r="W15" s="84">
        <f t="shared" si="19"/>
        <v>0</v>
      </c>
    </row>
    <row r="16" spans="1:25" x14ac:dyDescent="0.2">
      <c r="A16" s="13" t="s">
        <v>34</v>
      </c>
      <c r="B16" s="14"/>
      <c r="C16" s="14"/>
      <c r="D16" s="18">
        <f t="shared" ref="D16:O16" si="20">SUM(D31+D45+D59)</f>
        <v>24</v>
      </c>
      <c r="E16" s="18"/>
      <c r="F16" s="18">
        <f t="shared" si="20"/>
        <v>752</v>
      </c>
      <c r="G16" s="18"/>
      <c r="H16" s="84">
        <f t="shared" si="4"/>
        <v>5058.3</v>
      </c>
      <c r="I16" s="18">
        <f t="shared" si="20"/>
        <v>0</v>
      </c>
      <c r="J16" s="18">
        <f t="shared" si="20"/>
        <v>0</v>
      </c>
      <c r="K16" s="18">
        <f t="shared" si="20"/>
        <v>0</v>
      </c>
      <c r="L16" s="18">
        <f t="shared" si="20"/>
        <v>0</v>
      </c>
      <c r="M16" s="18">
        <f t="shared" si="20"/>
        <v>0</v>
      </c>
      <c r="N16" s="18">
        <f t="shared" si="20"/>
        <v>0</v>
      </c>
      <c r="O16" s="18">
        <f t="shared" si="20"/>
        <v>0</v>
      </c>
      <c r="P16" s="84">
        <v>25</v>
      </c>
      <c r="Q16" s="84">
        <f t="shared" ref="Q16:W16" si="21">SUM(Q31+Q45+Q59)</f>
        <v>0</v>
      </c>
      <c r="R16" s="84">
        <f t="shared" si="21"/>
        <v>117</v>
      </c>
      <c r="S16" s="84">
        <f t="shared" si="21"/>
        <v>750</v>
      </c>
      <c r="T16" s="84">
        <f t="shared" si="21"/>
        <v>0</v>
      </c>
      <c r="U16" s="84">
        <f t="shared" si="21"/>
        <v>10</v>
      </c>
      <c r="V16" s="84">
        <f t="shared" si="21"/>
        <v>47</v>
      </c>
      <c r="W16" s="84">
        <f t="shared" si="21"/>
        <v>1</v>
      </c>
    </row>
    <row r="17" spans="1:24" x14ac:dyDescent="0.2">
      <c r="A17" s="13" t="s">
        <v>35</v>
      </c>
      <c r="B17" s="14"/>
      <c r="C17" s="14"/>
      <c r="D17" s="18">
        <f t="shared" ref="D17:O17" si="22">SUM(D32+D46+D60)</f>
        <v>34</v>
      </c>
      <c r="E17" s="18"/>
      <c r="F17" s="18">
        <f t="shared" si="22"/>
        <v>1292</v>
      </c>
      <c r="G17" s="18"/>
      <c r="H17" s="84">
        <f t="shared" si="4"/>
        <v>7463.3</v>
      </c>
      <c r="I17" s="18">
        <f t="shared" si="22"/>
        <v>0</v>
      </c>
      <c r="J17" s="18">
        <f t="shared" si="22"/>
        <v>0</v>
      </c>
      <c r="K17" s="18">
        <f t="shared" si="22"/>
        <v>0</v>
      </c>
      <c r="L17" s="18">
        <f t="shared" si="22"/>
        <v>0</v>
      </c>
      <c r="M17" s="18">
        <f t="shared" si="22"/>
        <v>0</v>
      </c>
      <c r="N17" s="18">
        <f t="shared" si="22"/>
        <v>0</v>
      </c>
      <c r="O17" s="18">
        <f t="shared" si="22"/>
        <v>0</v>
      </c>
      <c r="P17" s="84">
        <v>0</v>
      </c>
      <c r="Q17" s="84">
        <f t="shared" ref="Q17:W17" si="23">SUM(Q32+Q46+Q60)</f>
        <v>0</v>
      </c>
      <c r="R17" s="84">
        <f t="shared" si="23"/>
        <v>605</v>
      </c>
      <c r="S17" s="84">
        <f t="shared" si="23"/>
        <v>1009</v>
      </c>
      <c r="T17" s="84">
        <f t="shared" si="23"/>
        <v>3</v>
      </c>
      <c r="U17" s="84">
        <f t="shared" si="23"/>
        <v>25</v>
      </c>
      <c r="V17" s="84">
        <f t="shared" si="23"/>
        <v>137</v>
      </c>
      <c r="W17" s="84">
        <f t="shared" si="23"/>
        <v>0</v>
      </c>
    </row>
    <row r="18" spans="1:24" x14ac:dyDescent="0.2">
      <c r="A18" s="13" t="s">
        <v>36</v>
      </c>
      <c r="B18" s="14"/>
      <c r="C18" s="14"/>
      <c r="D18" s="18">
        <f t="shared" ref="D18:O18" si="24">SUM(D33+D47+D61)</f>
        <v>109</v>
      </c>
      <c r="E18" s="18"/>
      <c r="F18" s="18">
        <f t="shared" si="24"/>
        <v>1002</v>
      </c>
      <c r="G18" s="18"/>
      <c r="H18" s="84">
        <f t="shared" si="4"/>
        <v>4521.7</v>
      </c>
      <c r="I18" s="18">
        <f t="shared" si="24"/>
        <v>0</v>
      </c>
      <c r="J18" s="18">
        <f t="shared" si="24"/>
        <v>0</v>
      </c>
      <c r="K18" s="18">
        <f t="shared" si="24"/>
        <v>0</v>
      </c>
      <c r="L18" s="18">
        <f t="shared" si="24"/>
        <v>0</v>
      </c>
      <c r="M18" s="18">
        <f t="shared" si="24"/>
        <v>0</v>
      </c>
      <c r="N18" s="18">
        <f t="shared" si="24"/>
        <v>0</v>
      </c>
      <c r="O18" s="18">
        <f t="shared" si="24"/>
        <v>0</v>
      </c>
      <c r="P18" s="84">
        <v>100</v>
      </c>
      <c r="Q18" s="84">
        <f t="shared" ref="Q18:W18" si="25">SUM(Q33+Q47+Q61)</f>
        <v>0</v>
      </c>
      <c r="R18" s="84">
        <f t="shared" si="25"/>
        <v>225</v>
      </c>
      <c r="S18" s="84">
        <f t="shared" si="25"/>
        <v>774</v>
      </c>
      <c r="T18" s="84">
        <f t="shared" si="25"/>
        <v>1</v>
      </c>
      <c r="U18" s="84">
        <f t="shared" si="25"/>
        <v>11</v>
      </c>
      <c r="V18" s="84">
        <f t="shared" si="25"/>
        <v>26</v>
      </c>
      <c r="W18" s="84">
        <f t="shared" si="25"/>
        <v>0</v>
      </c>
    </row>
    <row r="19" spans="1:24" x14ac:dyDescent="0.2">
      <c r="A19" s="15" t="s">
        <v>37</v>
      </c>
      <c r="B19" s="16"/>
      <c r="C19" s="16"/>
      <c r="D19" s="17">
        <f>SUM(D7:D18)</f>
        <v>417</v>
      </c>
      <c r="E19" s="17"/>
      <c r="F19" s="85">
        <f>SUM(F7:F18)</f>
        <v>9810</v>
      </c>
      <c r="G19" s="17"/>
      <c r="H19" s="85">
        <f>SUM(H7:H18)</f>
        <v>59372.9</v>
      </c>
      <c r="I19" s="17">
        <f t="shared" ref="I19:W19" si="26">SUM(I7:I18)</f>
        <v>0</v>
      </c>
      <c r="J19" s="17">
        <f t="shared" si="26"/>
        <v>0</v>
      </c>
      <c r="K19" s="17">
        <f t="shared" si="26"/>
        <v>0</v>
      </c>
      <c r="L19" s="17">
        <f t="shared" si="26"/>
        <v>0</v>
      </c>
      <c r="M19" s="17">
        <f t="shared" si="26"/>
        <v>0</v>
      </c>
      <c r="N19" s="17">
        <f t="shared" si="26"/>
        <v>0</v>
      </c>
      <c r="O19" s="17">
        <f t="shared" si="26"/>
        <v>0</v>
      </c>
      <c r="P19" s="85">
        <f>SUM(P7:P18)</f>
        <v>465</v>
      </c>
      <c r="Q19" s="85">
        <f>SUM(Q7:Q18)</f>
        <v>5</v>
      </c>
      <c r="R19" s="89">
        <f>SUM(R7:R18)</f>
        <v>4260</v>
      </c>
      <c r="S19" s="85">
        <f>SUM(S7:S18)</f>
        <v>8710</v>
      </c>
      <c r="T19" s="17">
        <f t="shared" si="26"/>
        <v>10</v>
      </c>
      <c r="U19" s="17">
        <f t="shared" si="26"/>
        <v>225</v>
      </c>
      <c r="V19" s="17">
        <f t="shared" si="26"/>
        <v>598</v>
      </c>
      <c r="W19" s="17">
        <f t="shared" si="26"/>
        <v>3</v>
      </c>
      <c r="X19" s="91">
        <f>S19+T19+U19+V19</f>
        <v>9543</v>
      </c>
    </row>
    <row r="21" spans="1:24" x14ac:dyDescent="0.2">
      <c r="A21" s="123" t="s">
        <v>56</v>
      </c>
      <c r="B21" s="123"/>
      <c r="C21" s="123"/>
    </row>
    <row r="22" spans="1:24" x14ac:dyDescent="0.2">
      <c r="A22" s="13" t="s">
        <v>25</v>
      </c>
      <c r="B22" s="14"/>
      <c r="C22" s="14"/>
      <c r="D22" s="18">
        <v>19</v>
      </c>
      <c r="E22" s="18"/>
      <c r="F22" s="44">
        <v>278</v>
      </c>
      <c r="G22" s="44">
        <v>4</v>
      </c>
      <c r="H22" s="44">
        <v>1928</v>
      </c>
      <c r="I22" s="19"/>
      <c r="J22" s="19"/>
      <c r="K22" s="19"/>
      <c r="L22" s="19"/>
      <c r="M22" s="19"/>
      <c r="N22" s="19"/>
      <c r="O22" s="19"/>
      <c r="P22" s="44">
        <v>33</v>
      </c>
      <c r="Q22" s="44">
        <v>2</v>
      </c>
      <c r="R22" s="44">
        <v>116</v>
      </c>
      <c r="S22" s="44">
        <v>350</v>
      </c>
      <c r="T22" s="44">
        <v>0</v>
      </c>
      <c r="U22" s="44">
        <v>3</v>
      </c>
      <c r="V22" s="44">
        <v>21</v>
      </c>
      <c r="W22" s="44">
        <v>0</v>
      </c>
      <c r="X22" s="91">
        <f>F22-S22-T22-U22-V22</f>
        <v>-96</v>
      </c>
    </row>
    <row r="23" spans="1:24" x14ac:dyDescent="0.2">
      <c r="A23" s="13" t="s">
        <v>26</v>
      </c>
      <c r="B23" s="14"/>
      <c r="C23" s="14"/>
      <c r="D23" s="18">
        <v>20</v>
      </c>
      <c r="E23" s="18"/>
      <c r="F23" s="44">
        <v>662</v>
      </c>
      <c r="G23" s="44">
        <v>1</v>
      </c>
      <c r="H23" s="44">
        <v>4285</v>
      </c>
      <c r="I23" s="19"/>
      <c r="J23" s="19"/>
      <c r="K23" s="19"/>
      <c r="L23" s="19"/>
      <c r="M23" s="19"/>
      <c r="N23" s="19"/>
      <c r="O23" s="19"/>
      <c r="P23" s="44">
        <v>116</v>
      </c>
      <c r="Q23" s="44">
        <v>2</v>
      </c>
      <c r="R23" s="44">
        <v>457</v>
      </c>
      <c r="S23" s="44">
        <v>589</v>
      </c>
      <c r="T23" s="44">
        <v>1</v>
      </c>
      <c r="U23" s="44">
        <v>32</v>
      </c>
      <c r="V23" s="44">
        <v>54</v>
      </c>
      <c r="W23" s="44">
        <v>0</v>
      </c>
      <c r="X23" s="91">
        <f t="shared" ref="X23:X33" si="27">F23-S23-T23-U23-V23</f>
        <v>-14</v>
      </c>
    </row>
    <row r="24" spans="1:24" x14ac:dyDescent="0.2">
      <c r="A24" s="13" t="s">
        <v>27</v>
      </c>
      <c r="B24" s="14"/>
      <c r="C24" s="14"/>
      <c r="D24" s="18">
        <v>17</v>
      </c>
      <c r="E24" s="18"/>
      <c r="F24" s="44">
        <v>655</v>
      </c>
      <c r="G24" s="44">
        <v>3</v>
      </c>
      <c r="H24" s="44">
        <v>3675.5</v>
      </c>
      <c r="I24" s="19"/>
      <c r="J24" s="19"/>
      <c r="K24" s="19"/>
      <c r="L24" s="19"/>
      <c r="M24" s="19"/>
      <c r="N24" s="19"/>
      <c r="O24" s="19"/>
      <c r="P24" s="44">
        <v>6</v>
      </c>
      <c r="Q24" s="44">
        <v>0</v>
      </c>
      <c r="R24" s="44">
        <v>79</v>
      </c>
      <c r="S24" s="44">
        <v>549</v>
      </c>
      <c r="T24" s="44">
        <v>2</v>
      </c>
      <c r="U24" s="44">
        <v>12</v>
      </c>
      <c r="V24" s="44">
        <v>53</v>
      </c>
      <c r="W24" s="44">
        <v>0</v>
      </c>
      <c r="X24" s="91">
        <f t="shared" si="27"/>
        <v>39</v>
      </c>
    </row>
    <row r="25" spans="1:24" x14ac:dyDescent="0.2">
      <c r="A25" s="13" t="s">
        <v>28</v>
      </c>
      <c r="B25" s="14"/>
      <c r="C25" s="14"/>
      <c r="D25" s="18">
        <v>20</v>
      </c>
      <c r="E25" s="18"/>
      <c r="F25" s="44">
        <v>391</v>
      </c>
      <c r="G25" s="44">
        <v>8</v>
      </c>
      <c r="H25" s="44">
        <v>2669.5</v>
      </c>
      <c r="I25" s="19"/>
      <c r="J25" s="19"/>
      <c r="K25" s="19"/>
      <c r="L25" s="19"/>
      <c r="M25" s="19"/>
      <c r="N25" s="19"/>
      <c r="O25" s="19"/>
      <c r="P25" s="44">
        <v>19</v>
      </c>
      <c r="Q25" s="44">
        <v>0</v>
      </c>
      <c r="R25" s="44">
        <v>250</v>
      </c>
      <c r="S25" s="44">
        <v>360</v>
      </c>
      <c r="T25" s="44">
        <v>0</v>
      </c>
      <c r="U25" s="44">
        <v>9</v>
      </c>
      <c r="V25" s="44">
        <v>26</v>
      </c>
      <c r="W25" s="44">
        <v>1</v>
      </c>
      <c r="X25" s="91">
        <f t="shared" si="27"/>
        <v>-4</v>
      </c>
    </row>
    <row r="26" spans="1:24" x14ac:dyDescent="0.2">
      <c r="A26" s="13" t="s">
        <v>29</v>
      </c>
      <c r="B26" s="14"/>
      <c r="C26" s="14"/>
      <c r="D26" s="18">
        <v>17</v>
      </c>
      <c r="E26" s="18"/>
      <c r="F26" s="44">
        <v>697</v>
      </c>
      <c r="G26" s="44">
        <v>4</v>
      </c>
      <c r="H26" s="44">
        <v>3724.9</v>
      </c>
      <c r="I26" s="19"/>
      <c r="J26" s="19"/>
      <c r="K26" s="19"/>
      <c r="L26" s="19"/>
      <c r="M26" s="19"/>
      <c r="N26" s="19"/>
      <c r="O26" s="19"/>
      <c r="P26" s="44">
        <v>2</v>
      </c>
      <c r="Q26" s="44">
        <v>0</v>
      </c>
      <c r="R26" s="44">
        <v>355</v>
      </c>
      <c r="S26" s="44">
        <v>643</v>
      </c>
      <c r="T26" s="44">
        <v>0</v>
      </c>
      <c r="U26" s="44">
        <v>40</v>
      </c>
      <c r="V26" s="44">
        <v>47</v>
      </c>
      <c r="W26" s="44">
        <v>0</v>
      </c>
      <c r="X26" s="91">
        <f t="shared" si="27"/>
        <v>-33</v>
      </c>
    </row>
    <row r="27" spans="1:24" x14ac:dyDescent="0.2">
      <c r="A27" s="13" t="s">
        <v>30</v>
      </c>
      <c r="B27" s="14"/>
      <c r="C27" s="14"/>
      <c r="D27" s="18">
        <v>13</v>
      </c>
      <c r="E27" s="18"/>
      <c r="F27" s="44">
        <v>719</v>
      </c>
      <c r="G27" s="44">
        <v>1</v>
      </c>
      <c r="H27" s="44">
        <v>5396.8</v>
      </c>
      <c r="I27" s="19"/>
      <c r="J27" s="19"/>
      <c r="K27" s="19"/>
      <c r="L27" s="19"/>
      <c r="M27" s="19"/>
      <c r="N27" s="19"/>
      <c r="O27" s="19"/>
      <c r="P27" s="44">
        <v>10</v>
      </c>
      <c r="Q27" s="44">
        <v>0</v>
      </c>
      <c r="R27" s="44">
        <v>495</v>
      </c>
      <c r="S27" s="44">
        <v>625</v>
      </c>
      <c r="T27" s="44">
        <v>1</v>
      </c>
      <c r="U27" s="44">
        <v>12</v>
      </c>
      <c r="V27" s="44">
        <v>46</v>
      </c>
      <c r="W27" s="44">
        <v>0</v>
      </c>
      <c r="X27" s="91">
        <f t="shared" si="27"/>
        <v>35</v>
      </c>
    </row>
    <row r="28" spans="1:24" x14ac:dyDescent="0.2">
      <c r="A28" s="13" t="s">
        <v>31</v>
      </c>
      <c r="B28" s="14"/>
      <c r="C28" s="14"/>
      <c r="D28" s="18">
        <v>20</v>
      </c>
      <c r="E28" s="18"/>
      <c r="F28" s="44">
        <v>641</v>
      </c>
      <c r="G28" s="44">
        <v>14</v>
      </c>
      <c r="H28" s="44">
        <v>4037.5</v>
      </c>
      <c r="I28" s="19"/>
      <c r="J28" s="19"/>
      <c r="K28" s="19"/>
      <c r="L28" s="19"/>
      <c r="M28" s="19"/>
      <c r="N28" s="19"/>
      <c r="O28" s="19"/>
      <c r="P28" s="44">
        <v>26</v>
      </c>
      <c r="Q28" s="44">
        <v>0</v>
      </c>
      <c r="R28" s="44">
        <v>191</v>
      </c>
      <c r="S28" s="44">
        <v>605</v>
      </c>
      <c r="T28" s="44">
        <v>0</v>
      </c>
      <c r="U28" s="44">
        <v>25</v>
      </c>
      <c r="V28" s="44">
        <v>72</v>
      </c>
      <c r="W28" s="44">
        <v>0</v>
      </c>
      <c r="X28" s="91">
        <f t="shared" si="27"/>
        <v>-61</v>
      </c>
    </row>
    <row r="29" spans="1:24" x14ac:dyDescent="0.2">
      <c r="A29" s="13" t="s">
        <v>32</v>
      </c>
      <c r="B29" s="14"/>
      <c r="C29" s="14"/>
      <c r="D29" s="18">
        <v>12</v>
      </c>
      <c r="E29" s="18"/>
      <c r="F29" s="44">
        <v>618</v>
      </c>
      <c r="G29" s="44">
        <v>1</v>
      </c>
      <c r="H29" s="44">
        <v>3800.4</v>
      </c>
      <c r="I29" s="19"/>
      <c r="J29" s="19"/>
      <c r="K29" s="19"/>
      <c r="L29" s="19"/>
      <c r="M29" s="19"/>
      <c r="N29" s="19"/>
      <c r="O29" s="19"/>
      <c r="P29" s="44">
        <v>10</v>
      </c>
      <c r="Q29" s="44">
        <v>0</v>
      </c>
      <c r="R29" s="44">
        <v>120</v>
      </c>
      <c r="S29" s="44">
        <v>488</v>
      </c>
      <c r="T29" s="44">
        <v>2</v>
      </c>
      <c r="U29" s="44">
        <v>11</v>
      </c>
      <c r="V29" s="44">
        <v>28</v>
      </c>
      <c r="W29" s="44">
        <v>1</v>
      </c>
      <c r="X29" s="91">
        <f t="shared" si="27"/>
        <v>89</v>
      </c>
    </row>
    <row r="30" spans="1:24" x14ac:dyDescent="0.2">
      <c r="A30" s="13" t="s">
        <v>33</v>
      </c>
      <c r="B30" s="14"/>
      <c r="C30" s="14"/>
      <c r="D30" s="18">
        <v>22</v>
      </c>
      <c r="E30" s="18"/>
      <c r="F30" s="44">
        <v>685</v>
      </c>
      <c r="G30" s="44">
        <v>8</v>
      </c>
      <c r="H30" s="44">
        <v>4047</v>
      </c>
      <c r="I30" s="19"/>
      <c r="J30" s="19"/>
      <c r="K30" s="19"/>
      <c r="L30" s="19"/>
      <c r="M30" s="19"/>
      <c r="N30" s="19"/>
      <c r="O30" s="19"/>
      <c r="P30" s="44">
        <v>18</v>
      </c>
      <c r="Q30" s="44">
        <v>1</v>
      </c>
      <c r="R30" s="44">
        <v>494</v>
      </c>
      <c r="S30" s="44">
        <v>671</v>
      </c>
      <c r="T30" s="44">
        <v>0</v>
      </c>
      <c r="U30" s="44">
        <v>4</v>
      </c>
      <c r="V30" s="44">
        <v>3</v>
      </c>
      <c r="W30" s="44">
        <v>0</v>
      </c>
      <c r="X30" s="91">
        <f t="shared" si="27"/>
        <v>7</v>
      </c>
    </row>
    <row r="31" spans="1:24" x14ac:dyDescent="0.2">
      <c r="A31" s="13" t="s">
        <v>34</v>
      </c>
      <c r="B31" s="14"/>
      <c r="C31" s="14"/>
      <c r="D31" s="18">
        <v>14</v>
      </c>
      <c r="E31" s="18"/>
      <c r="F31" s="44">
        <v>405</v>
      </c>
      <c r="G31" s="44">
        <v>2</v>
      </c>
      <c r="H31" s="44">
        <v>2748.3</v>
      </c>
      <c r="I31" s="19"/>
      <c r="J31" s="19"/>
      <c r="K31" s="19"/>
      <c r="L31" s="19"/>
      <c r="M31" s="19"/>
      <c r="N31" s="19"/>
      <c r="O31" s="19"/>
      <c r="P31" s="44">
        <v>17</v>
      </c>
      <c r="Q31" s="44">
        <v>0</v>
      </c>
      <c r="R31" s="44">
        <v>117</v>
      </c>
      <c r="S31" s="44">
        <v>433</v>
      </c>
      <c r="T31" s="44">
        <v>0</v>
      </c>
      <c r="U31" s="44">
        <v>9</v>
      </c>
      <c r="V31" s="44">
        <v>29</v>
      </c>
      <c r="W31" s="44">
        <v>1</v>
      </c>
      <c r="X31" s="91">
        <f t="shared" si="27"/>
        <v>-66</v>
      </c>
    </row>
    <row r="32" spans="1:24" x14ac:dyDescent="0.2">
      <c r="A32" s="13" t="s">
        <v>35</v>
      </c>
      <c r="B32" s="14"/>
      <c r="C32" s="14"/>
      <c r="D32" s="18">
        <v>26</v>
      </c>
      <c r="E32" s="18"/>
      <c r="F32" s="44">
        <v>1009</v>
      </c>
      <c r="G32" s="44">
        <v>18</v>
      </c>
      <c r="H32" s="44">
        <v>5560.3</v>
      </c>
      <c r="I32" s="19"/>
      <c r="J32" s="19"/>
      <c r="K32" s="19"/>
      <c r="L32" s="19"/>
      <c r="M32" s="19"/>
      <c r="N32" s="19"/>
      <c r="O32" s="19"/>
      <c r="P32" s="44">
        <v>190</v>
      </c>
      <c r="Q32" s="44">
        <v>0</v>
      </c>
      <c r="R32" s="44">
        <v>559</v>
      </c>
      <c r="S32" s="44">
        <v>834</v>
      </c>
      <c r="T32" s="44">
        <v>3</v>
      </c>
      <c r="U32" s="44">
        <v>19</v>
      </c>
      <c r="V32" s="44">
        <v>129</v>
      </c>
      <c r="W32" s="44">
        <v>0</v>
      </c>
      <c r="X32" s="91">
        <f t="shared" si="27"/>
        <v>24</v>
      </c>
    </row>
    <row r="33" spans="1:24" x14ac:dyDescent="0.2">
      <c r="A33" s="13" t="s">
        <v>36</v>
      </c>
      <c r="B33" s="14"/>
      <c r="C33" s="14"/>
      <c r="D33" s="18">
        <v>46</v>
      </c>
      <c r="E33" s="18"/>
      <c r="F33" s="44">
        <v>698</v>
      </c>
      <c r="G33" s="44">
        <v>38</v>
      </c>
      <c r="H33" s="44">
        <v>3253.7</v>
      </c>
      <c r="I33" s="19"/>
      <c r="J33" s="19"/>
      <c r="K33" s="19"/>
      <c r="L33" s="19"/>
      <c r="M33" s="19"/>
      <c r="N33" s="19"/>
      <c r="O33" s="19"/>
      <c r="P33" s="44">
        <v>74</v>
      </c>
      <c r="Q33" s="44">
        <v>0</v>
      </c>
      <c r="R33" s="44">
        <v>181</v>
      </c>
      <c r="S33" s="44">
        <v>493</v>
      </c>
      <c r="T33" s="44">
        <v>0</v>
      </c>
      <c r="U33" s="44">
        <v>4</v>
      </c>
      <c r="V33" s="44">
        <v>17</v>
      </c>
      <c r="W33" s="44">
        <v>0</v>
      </c>
      <c r="X33" s="91">
        <f t="shared" si="27"/>
        <v>184</v>
      </c>
    </row>
    <row r="34" spans="1:24" x14ac:dyDescent="0.2">
      <c r="A34" s="15" t="s">
        <v>37</v>
      </c>
      <c r="B34" s="16"/>
      <c r="C34" s="16"/>
      <c r="D34" s="17"/>
      <c r="E34" s="17"/>
      <c r="F34" s="17">
        <v>7458</v>
      </c>
      <c r="G34" s="17">
        <v>102</v>
      </c>
      <c r="H34" s="17">
        <v>45126.900000000009</v>
      </c>
      <c r="I34" s="17"/>
      <c r="J34" s="17"/>
      <c r="K34" s="17"/>
      <c r="L34" s="17"/>
      <c r="M34" s="17"/>
      <c r="N34" s="17"/>
      <c r="O34" s="17"/>
      <c r="P34" s="17">
        <v>521</v>
      </c>
      <c r="Q34" s="17">
        <v>5</v>
      </c>
      <c r="R34" s="17">
        <v>3414</v>
      </c>
      <c r="S34" s="17">
        <v>6640</v>
      </c>
      <c r="T34" s="17">
        <v>9</v>
      </c>
      <c r="U34" s="17">
        <v>180</v>
      </c>
      <c r="V34" s="17">
        <v>525</v>
      </c>
      <c r="W34" s="17">
        <v>3</v>
      </c>
      <c r="X34" s="57">
        <f>S34+T34+U34+V34</f>
        <v>7354</v>
      </c>
    </row>
    <row r="35" spans="1:24" x14ac:dyDescent="0.2">
      <c r="A35" s="123" t="s">
        <v>57</v>
      </c>
      <c r="B35" s="123"/>
      <c r="C35" s="123"/>
    </row>
    <row r="36" spans="1:24" x14ac:dyDescent="0.2">
      <c r="A36" s="50" t="s">
        <v>25</v>
      </c>
      <c r="B36" s="14"/>
      <c r="C36" s="14"/>
      <c r="D36" s="18">
        <v>3</v>
      </c>
      <c r="E36" s="18"/>
      <c r="F36" s="18">
        <v>132</v>
      </c>
      <c r="G36" s="18">
        <v>0</v>
      </c>
      <c r="H36" s="18">
        <v>792</v>
      </c>
      <c r="I36" s="44"/>
      <c r="J36" s="44"/>
      <c r="K36" s="44"/>
      <c r="L36" s="44"/>
      <c r="M36" s="44"/>
      <c r="N36" s="44"/>
      <c r="O36" s="44"/>
      <c r="P36" s="18">
        <v>0</v>
      </c>
      <c r="Q36" s="18">
        <v>0</v>
      </c>
      <c r="R36" s="18">
        <v>122</v>
      </c>
      <c r="S36" s="18">
        <v>123</v>
      </c>
      <c r="T36" s="18">
        <v>0</v>
      </c>
      <c r="U36" s="18">
        <v>3</v>
      </c>
      <c r="V36" s="18">
        <v>4</v>
      </c>
      <c r="W36" s="18">
        <v>0</v>
      </c>
    </row>
    <row r="37" spans="1:24" x14ac:dyDescent="0.2">
      <c r="A37" s="50" t="s">
        <v>26</v>
      </c>
      <c r="B37" s="14"/>
      <c r="C37" s="14"/>
      <c r="D37" s="18">
        <v>21</v>
      </c>
      <c r="E37" s="18"/>
      <c r="F37" s="18">
        <v>153</v>
      </c>
      <c r="G37" s="18">
        <v>29</v>
      </c>
      <c r="H37" s="18">
        <v>901</v>
      </c>
      <c r="I37" s="44"/>
      <c r="J37" s="44"/>
      <c r="K37" s="44"/>
      <c r="L37" s="44"/>
      <c r="M37" s="44"/>
      <c r="N37" s="44"/>
      <c r="O37" s="44"/>
      <c r="P37" s="18">
        <v>25</v>
      </c>
      <c r="Q37" s="18">
        <v>0</v>
      </c>
      <c r="R37" s="18">
        <v>127</v>
      </c>
      <c r="S37" s="18">
        <v>146</v>
      </c>
      <c r="T37" s="18">
        <v>0</v>
      </c>
      <c r="U37" s="18">
        <v>5</v>
      </c>
      <c r="V37" s="18">
        <v>2</v>
      </c>
      <c r="W37" s="18">
        <v>0</v>
      </c>
    </row>
    <row r="38" spans="1:24" x14ac:dyDescent="0.2">
      <c r="A38" s="50" t="s">
        <v>27</v>
      </c>
      <c r="B38" s="14"/>
      <c r="C38" s="14"/>
      <c r="D38" s="18">
        <v>18</v>
      </c>
      <c r="E38" s="18"/>
      <c r="F38" s="18">
        <v>167</v>
      </c>
      <c r="G38" s="18">
        <v>23</v>
      </c>
      <c r="H38" s="18">
        <v>918</v>
      </c>
      <c r="I38" s="44"/>
      <c r="J38" s="44"/>
      <c r="K38" s="45"/>
      <c r="L38" s="45"/>
      <c r="M38" s="45"/>
      <c r="N38" s="45"/>
      <c r="O38" s="45"/>
      <c r="P38" s="18">
        <v>23</v>
      </c>
      <c r="Q38" s="18">
        <v>0</v>
      </c>
      <c r="R38" s="18">
        <v>107</v>
      </c>
      <c r="S38" s="18">
        <v>157</v>
      </c>
      <c r="T38" s="18">
        <v>0</v>
      </c>
      <c r="U38" s="18">
        <v>4</v>
      </c>
      <c r="V38" s="18">
        <v>3</v>
      </c>
      <c r="W38" s="18">
        <v>0</v>
      </c>
    </row>
    <row r="39" spans="1:24" x14ac:dyDescent="0.2">
      <c r="A39" s="50" t="s">
        <v>28</v>
      </c>
      <c r="B39" s="14"/>
      <c r="C39" s="14"/>
      <c r="D39" s="18">
        <v>5</v>
      </c>
      <c r="E39" s="18"/>
      <c r="F39" s="18">
        <v>156</v>
      </c>
      <c r="G39" s="18">
        <v>4</v>
      </c>
      <c r="H39" s="18">
        <v>865</v>
      </c>
      <c r="I39" s="44"/>
      <c r="J39" s="44"/>
      <c r="K39" s="45"/>
      <c r="L39" s="45"/>
      <c r="M39" s="45"/>
      <c r="N39" s="45"/>
      <c r="O39" s="45"/>
      <c r="P39" s="18">
        <v>4</v>
      </c>
      <c r="Q39" s="18">
        <v>0</v>
      </c>
      <c r="R39" s="18">
        <v>148</v>
      </c>
      <c r="S39" s="18">
        <v>145</v>
      </c>
      <c r="T39" s="18">
        <v>0</v>
      </c>
      <c r="U39" s="18">
        <v>5</v>
      </c>
      <c r="V39" s="18">
        <v>4</v>
      </c>
      <c r="W39" s="18">
        <v>0</v>
      </c>
    </row>
    <row r="40" spans="1:24" x14ac:dyDescent="0.2">
      <c r="A40" s="50" t="s">
        <v>29</v>
      </c>
      <c r="B40" s="14"/>
      <c r="C40" s="14"/>
      <c r="D40" s="18">
        <v>9</v>
      </c>
      <c r="E40" s="18"/>
      <c r="F40" s="18">
        <v>157</v>
      </c>
      <c r="G40" s="18">
        <v>9</v>
      </c>
      <c r="H40" s="18">
        <v>1042</v>
      </c>
      <c r="I40" s="44"/>
      <c r="J40" s="44"/>
      <c r="K40" s="45"/>
      <c r="L40" s="45"/>
      <c r="M40" s="45"/>
      <c r="N40" s="45"/>
      <c r="O40" s="45"/>
      <c r="P40" s="18">
        <v>9</v>
      </c>
      <c r="Q40" s="18">
        <v>0</v>
      </c>
      <c r="R40" s="18">
        <v>85</v>
      </c>
      <c r="S40" s="18">
        <v>140</v>
      </c>
      <c r="T40" s="18">
        <v>0</v>
      </c>
      <c r="U40" s="18">
        <v>3</v>
      </c>
      <c r="V40" s="18">
        <v>7</v>
      </c>
      <c r="W40" s="18">
        <v>0</v>
      </c>
    </row>
    <row r="41" spans="1:24" x14ac:dyDescent="0.2">
      <c r="A41" s="50" t="s">
        <v>30</v>
      </c>
      <c r="B41" s="14"/>
      <c r="C41" s="14"/>
      <c r="D41" s="18">
        <v>10</v>
      </c>
      <c r="E41" s="18"/>
      <c r="F41" s="18">
        <v>139</v>
      </c>
      <c r="G41" s="18">
        <v>0</v>
      </c>
      <c r="H41" s="18">
        <v>922</v>
      </c>
      <c r="I41" s="44"/>
      <c r="J41" s="44"/>
      <c r="K41" s="45"/>
      <c r="L41" s="45"/>
      <c r="M41" s="45"/>
      <c r="N41" s="45"/>
      <c r="O41" s="45"/>
      <c r="P41" s="18">
        <v>10</v>
      </c>
      <c r="Q41" s="18">
        <v>0</v>
      </c>
      <c r="R41" s="18">
        <v>62</v>
      </c>
      <c r="S41" s="18">
        <v>108</v>
      </c>
      <c r="T41" s="18">
        <v>0</v>
      </c>
      <c r="U41" s="18">
        <v>3</v>
      </c>
      <c r="V41" s="18">
        <v>1</v>
      </c>
      <c r="W41" s="18">
        <v>0</v>
      </c>
    </row>
    <row r="42" spans="1:24" x14ac:dyDescent="0.2">
      <c r="A42" s="50" t="s">
        <v>31</v>
      </c>
      <c r="B42" s="14"/>
      <c r="C42" s="14"/>
      <c r="D42" s="18">
        <v>1</v>
      </c>
      <c r="E42" s="18"/>
      <c r="F42" s="18">
        <v>76</v>
      </c>
      <c r="G42" s="18">
        <v>0</v>
      </c>
      <c r="H42" s="18">
        <v>440</v>
      </c>
      <c r="I42" s="44"/>
      <c r="J42" s="44"/>
      <c r="K42" s="45"/>
      <c r="L42" s="45"/>
      <c r="M42" s="45"/>
      <c r="N42" s="45"/>
      <c r="O42" s="45"/>
      <c r="P42" s="18">
        <v>0</v>
      </c>
      <c r="Q42" s="18">
        <v>0</v>
      </c>
      <c r="R42" s="18">
        <v>0</v>
      </c>
      <c r="S42" s="18">
        <v>72</v>
      </c>
      <c r="T42" s="18">
        <v>0</v>
      </c>
      <c r="U42" s="18">
        <v>0</v>
      </c>
      <c r="V42" s="18">
        <v>4</v>
      </c>
      <c r="W42" s="18">
        <v>0</v>
      </c>
    </row>
    <row r="43" spans="1:24" x14ac:dyDescent="0.2">
      <c r="A43" s="50" t="s">
        <v>32</v>
      </c>
      <c r="B43" s="14"/>
      <c r="C43" s="14"/>
      <c r="D43" s="18">
        <v>4</v>
      </c>
      <c r="E43" s="18"/>
      <c r="F43" s="18">
        <v>136</v>
      </c>
      <c r="G43" s="18">
        <v>0</v>
      </c>
      <c r="H43" s="18">
        <v>920</v>
      </c>
      <c r="I43" s="44"/>
      <c r="J43" s="44"/>
      <c r="K43" s="45"/>
      <c r="L43" s="45"/>
      <c r="M43" s="45"/>
      <c r="N43" s="45"/>
      <c r="O43" s="45"/>
      <c r="P43" s="18">
        <v>0</v>
      </c>
      <c r="Q43" s="18">
        <v>0</v>
      </c>
      <c r="R43" s="18">
        <v>104</v>
      </c>
      <c r="S43" s="18">
        <v>123</v>
      </c>
      <c r="T43" s="18">
        <v>0</v>
      </c>
      <c r="U43" s="18">
        <v>3</v>
      </c>
      <c r="V43" s="18">
        <v>4</v>
      </c>
      <c r="W43" s="18">
        <v>0</v>
      </c>
    </row>
    <row r="44" spans="1:24" x14ac:dyDescent="0.2">
      <c r="A44" s="50" t="s">
        <v>33</v>
      </c>
      <c r="B44" s="14"/>
      <c r="C44" s="14"/>
      <c r="D44" s="18">
        <v>10</v>
      </c>
      <c r="E44" s="18"/>
      <c r="F44" s="18">
        <v>122</v>
      </c>
      <c r="G44" s="18">
        <v>2</v>
      </c>
      <c r="H44" s="18">
        <v>431</v>
      </c>
      <c r="I44" s="44"/>
      <c r="J44" s="44"/>
      <c r="K44" s="45"/>
      <c r="L44" s="45"/>
      <c r="M44" s="45"/>
      <c r="N44" s="45"/>
      <c r="O44" s="45"/>
      <c r="P44" s="18">
        <v>114</v>
      </c>
      <c r="Q44" s="18">
        <v>0</v>
      </c>
      <c r="R44" s="18">
        <v>0</v>
      </c>
      <c r="S44" s="18">
        <v>115</v>
      </c>
      <c r="T44" s="18">
        <v>0</v>
      </c>
      <c r="U44" s="18">
        <v>1</v>
      </c>
      <c r="V44" s="18">
        <v>1</v>
      </c>
      <c r="W44" s="18">
        <v>0</v>
      </c>
    </row>
    <row r="45" spans="1:24" x14ac:dyDescent="0.2">
      <c r="A45" s="50" t="s">
        <v>34</v>
      </c>
      <c r="B45" s="14"/>
      <c r="C45" s="14"/>
      <c r="D45" s="18">
        <v>8</v>
      </c>
      <c r="E45" s="18"/>
      <c r="F45" s="18">
        <v>298</v>
      </c>
      <c r="G45" s="18">
        <v>4</v>
      </c>
      <c r="H45" s="18">
        <v>1936</v>
      </c>
      <c r="I45" s="44"/>
      <c r="J45" s="44"/>
      <c r="K45" s="45"/>
      <c r="L45" s="45"/>
      <c r="M45" s="45"/>
      <c r="N45" s="45"/>
      <c r="O45" s="45"/>
      <c r="P45" s="18">
        <v>12</v>
      </c>
      <c r="Q45" s="18">
        <v>0</v>
      </c>
      <c r="R45" s="18">
        <v>0</v>
      </c>
      <c r="S45" s="18">
        <v>269</v>
      </c>
      <c r="T45" s="18">
        <v>0</v>
      </c>
      <c r="U45" s="18">
        <v>1</v>
      </c>
      <c r="V45" s="18">
        <v>17</v>
      </c>
      <c r="W45" s="18">
        <v>0</v>
      </c>
    </row>
    <row r="46" spans="1:24" x14ac:dyDescent="0.2">
      <c r="A46" s="50" t="s">
        <v>35</v>
      </c>
      <c r="B46" s="14"/>
      <c r="C46" s="14"/>
      <c r="D46" s="18">
        <v>6</v>
      </c>
      <c r="E46" s="18"/>
      <c r="F46" s="18">
        <v>235</v>
      </c>
      <c r="G46" s="18">
        <v>1</v>
      </c>
      <c r="H46" s="18">
        <v>1515</v>
      </c>
      <c r="I46" s="44"/>
      <c r="J46" s="44"/>
      <c r="K46" s="45"/>
      <c r="L46" s="45"/>
      <c r="M46" s="45"/>
      <c r="N46" s="45"/>
      <c r="O46" s="45"/>
      <c r="P46" s="18">
        <v>1</v>
      </c>
      <c r="Q46" s="18">
        <v>0</v>
      </c>
      <c r="R46" s="18">
        <v>46</v>
      </c>
      <c r="S46" s="18">
        <v>134</v>
      </c>
      <c r="T46" s="18">
        <v>0</v>
      </c>
      <c r="U46" s="18">
        <v>6</v>
      </c>
      <c r="V46" s="18">
        <v>1</v>
      </c>
      <c r="W46" s="18">
        <v>0</v>
      </c>
    </row>
    <row r="47" spans="1:24" x14ac:dyDescent="0.2">
      <c r="A47" s="50" t="s">
        <v>36</v>
      </c>
      <c r="B47" s="14"/>
      <c r="C47" s="14"/>
      <c r="D47" s="18">
        <v>36</v>
      </c>
      <c r="E47" s="18"/>
      <c r="F47" s="18">
        <v>244</v>
      </c>
      <c r="G47" s="18">
        <v>55</v>
      </c>
      <c r="H47" s="18">
        <v>1074</v>
      </c>
      <c r="I47" s="44"/>
      <c r="J47" s="44"/>
      <c r="K47" s="45"/>
      <c r="L47" s="45"/>
      <c r="M47" s="45"/>
      <c r="N47" s="45"/>
      <c r="O47" s="45"/>
      <c r="P47" s="18">
        <v>59</v>
      </c>
      <c r="Q47" s="18">
        <v>0</v>
      </c>
      <c r="R47" s="18">
        <v>44</v>
      </c>
      <c r="S47" s="18">
        <v>224</v>
      </c>
      <c r="T47" s="18">
        <v>1</v>
      </c>
      <c r="U47" s="18">
        <v>7</v>
      </c>
      <c r="V47" s="18">
        <v>6</v>
      </c>
      <c r="W47" s="18">
        <v>0</v>
      </c>
    </row>
    <row r="48" spans="1:24" ht="13.5" thickBot="1" x14ac:dyDescent="0.25">
      <c r="A48" s="51" t="s">
        <v>37</v>
      </c>
      <c r="B48" s="52"/>
      <c r="C48" s="52"/>
      <c r="D48" s="53">
        <v>131</v>
      </c>
      <c r="E48" s="53">
        <v>0</v>
      </c>
      <c r="F48" s="53">
        <v>2015</v>
      </c>
      <c r="G48" s="53">
        <v>127</v>
      </c>
      <c r="H48" s="53">
        <v>11756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257</v>
      </c>
      <c r="Q48" s="53">
        <v>0</v>
      </c>
      <c r="R48" s="53">
        <v>845</v>
      </c>
      <c r="S48" s="53">
        <v>1756</v>
      </c>
      <c r="T48" s="53">
        <v>1</v>
      </c>
      <c r="U48" s="53">
        <v>41</v>
      </c>
      <c r="V48" s="53">
        <v>54</v>
      </c>
      <c r="W48" s="53">
        <v>0</v>
      </c>
    </row>
    <row r="49" spans="1:23" x14ac:dyDescent="0.2">
      <c r="A49" s="123" t="s">
        <v>58</v>
      </c>
      <c r="B49" s="123"/>
      <c r="C49" s="123"/>
    </row>
    <row r="50" spans="1:23" ht="15.75" customHeight="1" x14ac:dyDescent="0.2">
      <c r="A50" s="13" t="s">
        <v>25</v>
      </c>
      <c r="B50" s="14"/>
      <c r="C50" s="14"/>
      <c r="D50" s="18">
        <v>1</v>
      </c>
      <c r="E50" s="18"/>
      <c r="F50" s="44">
        <v>11</v>
      </c>
      <c r="G50" s="79"/>
      <c r="H50" s="87">
        <v>160</v>
      </c>
      <c r="I50" s="19"/>
      <c r="J50" s="19"/>
      <c r="K50" s="19"/>
      <c r="L50" s="19"/>
      <c r="M50" s="19"/>
      <c r="N50" s="19"/>
      <c r="O50" s="19"/>
      <c r="P50" s="44">
        <v>11</v>
      </c>
      <c r="Q50" s="44">
        <v>0</v>
      </c>
      <c r="R50" s="44">
        <v>0</v>
      </c>
      <c r="S50" s="44">
        <v>9</v>
      </c>
      <c r="T50" s="44">
        <v>0</v>
      </c>
      <c r="U50" s="44">
        <v>1</v>
      </c>
      <c r="V50" s="44">
        <v>1</v>
      </c>
      <c r="W50" s="44">
        <v>0</v>
      </c>
    </row>
    <row r="51" spans="1:23" x14ac:dyDescent="0.2">
      <c r="A51" s="13" t="s">
        <v>26</v>
      </c>
      <c r="B51" s="14"/>
      <c r="C51" s="14"/>
      <c r="D51" s="18">
        <v>2</v>
      </c>
      <c r="E51" s="18"/>
      <c r="F51" s="44">
        <v>44</v>
      </c>
      <c r="G51" s="44"/>
      <c r="H51" s="54">
        <v>266</v>
      </c>
      <c r="I51" s="19"/>
      <c r="J51" s="19"/>
      <c r="K51" s="19"/>
      <c r="L51" s="19"/>
      <c r="M51" s="19"/>
      <c r="N51" s="19"/>
      <c r="O51" s="19"/>
      <c r="P51" s="44">
        <v>0</v>
      </c>
      <c r="Q51" s="44">
        <v>0</v>
      </c>
      <c r="R51" s="44">
        <v>0</v>
      </c>
      <c r="S51" s="44">
        <v>40</v>
      </c>
      <c r="T51" s="44">
        <v>0</v>
      </c>
      <c r="U51" s="44">
        <v>1</v>
      </c>
      <c r="V51" s="44">
        <v>3</v>
      </c>
      <c r="W51" s="44">
        <v>0</v>
      </c>
    </row>
    <row r="52" spans="1:23" x14ac:dyDescent="0.2">
      <c r="A52" s="13" t="s">
        <v>27</v>
      </c>
      <c r="B52" s="14"/>
      <c r="C52" s="14"/>
      <c r="D52" s="18">
        <v>2</v>
      </c>
      <c r="E52" s="18"/>
      <c r="F52" s="44">
        <v>51</v>
      </c>
      <c r="G52" s="44"/>
      <c r="H52" s="54">
        <v>316</v>
      </c>
      <c r="I52" s="19"/>
      <c r="J52" s="19"/>
      <c r="K52" s="19"/>
      <c r="L52" s="19"/>
      <c r="M52" s="19"/>
      <c r="N52" s="19"/>
      <c r="O52" s="19"/>
      <c r="P52" s="44">
        <v>0</v>
      </c>
      <c r="Q52" s="44">
        <v>0</v>
      </c>
      <c r="R52" s="44">
        <v>0</v>
      </c>
      <c r="S52" s="44">
        <v>48</v>
      </c>
      <c r="T52" s="44">
        <v>0</v>
      </c>
      <c r="U52" s="44">
        <v>2</v>
      </c>
      <c r="V52" s="44">
        <v>1</v>
      </c>
      <c r="W52" s="44">
        <v>0</v>
      </c>
    </row>
    <row r="53" spans="1:23" x14ac:dyDescent="0.2">
      <c r="A53" s="13" t="s">
        <v>28</v>
      </c>
      <c r="B53" s="14"/>
      <c r="C53" s="14"/>
      <c r="D53" s="18">
        <v>1</v>
      </c>
      <c r="E53" s="18"/>
      <c r="F53" s="44">
        <v>24</v>
      </c>
      <c r="G53" s="44"/>
      <c r="H53" s="54">
        <v>197</v>
      </c>
      <c r="I53" s="19"/>
      <c r="J53" s="19"/>
      <c r="K53" s="19"/>
      <c r="L53" s="19"/>
      <c r="M53" s="19"/>
      <c r="N53" s="19"/>
      <c r="O53" s="19"/>
      <c r="P53" s="44">
        <v>0</v>
      </c>
      <c r="Q53" s="44">
        <v>0</v>
      </c>
      <c r="R53" s="44">
        <v>0</v>
      </c>
      <c r="S53" s="44">
        <v>22</v>
      </c>
      <c r="T53" s="44">
        <v>0</v>
      </c>
      <c r="U53" s="44">
        <v>0</v>
      </c>
      <c r="V53" s="44">
        <v>2</v>
      </c>
      <c r="W53" s="44">
        <v>0</v>
      </c>
    </row>
    <row r="54" spans="1:23" x14ac:dyDescent="0.2">
      <c r="A54" s="13" t="s">
        <v>29</v>
      </c>
      <c r="B54" s="14"/>
      <c r="C54" s="14"/>
      <c r="D54" s="18">
        <v>0</v>
      </c>
      <c r="E54" s="18"/>
      <c r="F54" s="44">
        <v>0</v>
      </c>
      <c r="G54" s="44"/>
      <c r="H54" s="54">
        <v>0</v>
      </c>
      <c r="I54" s="19"/>
      <c r="J54" s="19"/>
      <c r="K54" s="19"/>
      <c r="L54" s="19"/>
      <c r="M54" s="19"/>
      <c r="N54" s="19"/>
      <c r="O54" s="19"/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0</v>
      </c>
    </row>
    <row r="55" spans="1:23" x14ac:dyDescent="0.2">
      <c r="A55" s="13" t="s">
        <v>30</v>
      </c>
      <c r="B55" s="14"/>
      <c r="C55" s="14"/>
      <c r="D55" s="18">
        <v>0</v>
      </c>
      <c r="E55" s="18"/>
      <c r="F55" s="44">
        <v>0</v>
      </c>
      <c r="G55" s="44"/>
      <c r="H55" s="54">
        <v>0</v>
      </c>
      <c r="I55" s="19"/>
      <c r="J55" s="19"/>
      <c r="K55" s="19"/>
      <c r="L55" s="19"/>
      <c r="M55" s="19"/>
      <c r="N55" s="19"/>
      <c r="O55" s="19"/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</row>
    <row r="56" spans="1:23" x14ac:dyDescent="0.2">
      <c r="A56" s="13" t="s">
        <v>31</v>
      </c>
      <c r="B56" s="14"/>
      <c r="C56" s="14"/>
      <c r="D56" s="18">
        <v>0</v>
      </c>
      <c r="E56" s="18"/>
      <c r="F56" s="44">
        <v>0</v>
      </c>
      <c r="G56" s="44"/>
      <c r="H56" s="54">
        <v>0</v>
      </c>
      <c r="I56" s="19"/>
      <c r="J56" s="19"/>
      <c r="K56" s="19"/>
      <c r="L56" s="19"/>
      <c r="M56" s="19"/>
      <c r="N56" s="19"/>
      <c r="O56" s="19"/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</row>
    <row r="57" spans="1:23" x14ac:dyDescent="0.2">
      <c r="A57" s="13" t="s">
        <v>32</v>
      </c>
      <c r="B57" s="14"/>
      <c r="C57" s="14"/>
      <c r="D57" s="18">
        <v>1</v>
      </c>
      <c r="E57" s="18"/>
      <c r="F57" s="44">
        <v>24</v>
      </c>
      <c r="G57" s="44"/>
      <c r="H57" s="54">
        <v>194</v>
      </c>
      <c r="I57" s="19"/>
      <c r="J57" s="19"/>
      <c r="K57" s="19"/>
      <c r="L57" s="19"/>
      <c r="M57" s="19"/>
      <c r="N57" s="19"/>
      <c r="O57" s="19"/>
      <c r="P57" s="44">
        <v>0</v>
      </c>
      <c r="Q57" s="44">
        <v>0</v>
      </c>
      <c r="R57" s="44">
        <v>0</v>
      </c>
      <c r="S57" s="44">
        <v>23</v>
      </c>
      <c r="T57" s="44">
        <v>0</v>
      </c>
      <c r="U57" s="44">
        <v>0</v>
      </c>
      <c r="V57" s="44">
        <v>1</v>
      </c>
      <c r="W57" s="44">
        <v>0</v>
      </c>
    </row>
    <row r="58" spans="1:23" x14ac:dyDescent="0.2">
      <c r="A58" s="13" t="s">
        <v>33</v>
      </c>
      <c r="B58" s="14"/>
      <c r="C58" s="14"/>
      <c r="D58" s="18">
        <v>2</v>
      </c>
      <c r="E58" s="18"/>
      <c r="F58" s="44">
        <v>26</v>
      </c>
      <c r="G58" s="44"/>
      <c r="H58" s="54">
        <v>401</v>
      </c>
      <c r="I58" s="19"/>
      <c r="J58" s="19"/>
      <c r="K58" s="19"/>
      <c r="L58" s="19"/>
      <c r="M58" s="19"/>
      <c r="N58" s="19"/>
      <c r="O58" s="19"/>
      <c r="P58" s="44">
        <v>0</v>
      </c>
      <c r="Q58" s="44">
        <v>0</v>
      </c>
      <c r="R58" s="44">
        <v>1</v>
      </c>
      <c r="S58" s="44">
        <v>26</v>
      </c>
      <c r="T58" s="44">
        <v>0</v>
      </c>
      <c r="U58" s="44">
        <v>0</v>
      </c>
      <c r="V58" s="44">
        <v>0</v>
      </c>
      <c r="W58" s="44">
        <v>0</v>
      </c>
    </row>
    <row r="59" spans="1:23" x14ac:dyDescent="0.2">
      <c r="A59" s="13" t="s">
        <v>34</v>
      </c>
      <c r="B59" s="14"/>
      <c r="C59" s="14"/>
      <c r="D59" s="18">
        <v>2</v>
      </c>
      <c r="E59" s="18"/>
      <c r="F59" s="44">
        <v>49</v>
      </c>
      <c r="G59" s="44"/>
      <c r="H59" s="54">
        <v>374</v>
      </c>
      <c r="I59" s="19"/>
      <c r="J59" s="19"/>
      <c r="K59" s="19"/>
      <c r="L59" s="19"/>
      <c r="M59" s="19"/>
      <c r="N59" s="19"/>
      <c r="O59" s="19"/>
      <c r="P59" s="44">
        <v>0</v>
      </c>
      <c r="Q59" s="44">
        <v>0</v>
      </c>
      <c r="R59" s="44">
        <v>0</v>
      </c>
      <c r="S59" s="44">
        <v>48</v>
      </c>
      <c r="T59" s="44">
        <v>0</v>
      </c>
      <c r="U59" s="44">
        <v>0</v>
      </c>
      <c r="V59" s="44">
        <v>1</v>
      </c>
      <c r="W59" s="44">
        <v>0</v>
      </c>
    </row>
    <row r="60" spans="1:23" x14ac:dyDescent="0.2">
      <c r="A60" s="13" t="s">
        <v>35</v>
      </c>
      <c r="B60" s="14"/>
      <c r="C60" s="14"/>
      <c r="D60" s="18">
        <v>2</v>
      </c>
      <c r="E60" s="18"/>
      <c r="F60" s="44">
        <v>48</v>
      </c>
      <c r="G60" s="44"/>
      <c r="H60" s="54">
        <v>388</v>
      </c>
      <c r="I60" s="19"/>
      <c r="J60" s="19"/>
      <c r="K60" s="19"/>
      <c r="L60" s="19"/>
      <c r="M60" s="19"/>
      <c r="N60" s="19"/>
      <c r="O60" s="19"/>
      <c r="P60" s="44">
        <v>0</v>
      </c>
      <c r="Q60" s="44">
        <v>0</v>
      </c>
      <c r="R60" s="44">
        <v>0</v>
      </c>
      <c r="S60" s="44">
        <v>41</v>
      </c>
      <c r="T60" s="44">
        <v>0</v>
      </c>
      <c r="U60" s="44">
        <v>0</v>
      </c>
      <c r="V60" s="44">
        <v>7</v>
      </c>
      <c r="W60" s="44">
        <v>0</v>
      </c>
    </row>
    <row r="61" spans="1:23" ht="13.5" thickBot="1" x14ac:dyDescent="0.25">
      <c r="A61" s="13" t="s">
        <v>36</v>
      </c>
      <c r="B61" s="14"/>
      <c r="C61" s="14"/>
      <c r="D61" s="18">
        <v>27</v>
      </c>
      <c r="E61" s="18"/>
      <c r="F61" s="44">
        <v>60</v>
      </c>
      <c r="G61" s="78"/>
      <c r="H61" s="88">
        <v>194</v>
      </c>
      <c r="I61" s="19"/>
      <c r="J61" s="19"/>
      <c r="K61" s="19"/>
      <c r="L61" s="19"/>
      <c r="M61" s="19"/>
      <c r="N61" s="19"/>
      <c r="O61" s="19"/>
      <c r="P61" s="44">
        <v>33</v>
      </c>
      <c r="Q61" s="44">
        <v>0</v>
      </c>
      <c r="R61" s="44">
        <v>0</v>
      </c>
      <c r="S61" s="44">
        <v>57</v>
      </c>
      <c r="T61" s="44">
        <v>0</v>
      </c>
      <c r="U61" s="44">
        <v>0</v>
      </c>
      <c r="V61" s="44">
        <v>3</v>
      </c>
      <c r="W61" s="44">
        <v>0</v>
      </c>
    </row>
    <row r="62" spans="1:23" x14ac:dyDescent="0.2">
      <c r="A62" s="15" t="s">
        <v>37</v>
      </c>
      <c r="B62" s="16"/>
      <c r="C62" s="16"/>
      <c r="D62" s="17">
        <v>40</v>
      </c>
      <c r="E62" s="17">
        <v>0</v>
      </c>
      <c r="F62" s="17">
        <v>337</v>
      </c>
      <c r="G62" s="17"/>
      <c r="H62" s="17">
        <v>2490</v>
      </c>
      <c r="I62" s="17"/>
      <c r="J62" s="17"/>
      <c r="K62" s="17"/>
      <c r="L62" s="17"/>
      <c r="M62" s="17"/>
      <c r="N62" s="17"/>
      <c r="O62" s="17"/>
      <c r="P62" s="85">
        <v>44</v>
      </c>
      <c r="Q62" s="85">
        <v>0</v>
      </c>
      <c r="R62" s="85">
        <v>1</v>
      </c>
      <c r="S62" s="85">
        <v>314</v>
      </c>
      <c r="T62" s="17">
        <v>0</v>
      </c>
      <c r="U62" s="17">
        <v>4</v>
      </c>
      <c r="V62" s="17">
        <v>19</v>
      </c>
      <c r="W62" s="17">
        <v>0</v>
      </c>
    </row>
    <row r="66" spans="1:14" ht="27" customHeight="1" x14ac:dyDescent="0.2">
      <c r="A66" s="152" t="s">
        <v>38</v>
      </c>
      <c r="B66" s="153"/>
      <c r="C66" s="154"/>
      <c r="D66" s="118" t="s">
        <v>39</v>
      </c>
      <c r="E66" s="113" t="s">
        <v>40</v>
      </c>
      <c r="F66" s="113"/>
      <c r="G66" s="113"/>
      <c r="H66" s="113"/>
      <c r="I66" s="113"/>
      <c r="J66" s="113"/>
      <c r="K66" s="113"/>
      <c r="L66" s="113"/>
      <c r="M66" s="113"/>
      <c r="N66" s="113"/>
    </row>
    <row r="67" spans="1:14" ht="27" customHeight="1" x14ac:dyDescent="0.2">
      <c r="A67" s="155"/>
      <c r="B67" s="156"/>
      <c r="C67" s="157"/>
      <c r="D67" s="119"/>
      <c r="E67" s="114" t="s">
        <v>41</v>
      </c>
      <c r="F67" s="116" t="s">
        <v>42</v>
      </c>
      <c r="G67" s="80"/>
      <c r="H67" s="124" t="s">
        <v>43</v>
      </c>
      <c r="I67" s="124" t="s">
        <v>17</v>
      </c>
      <c r="J67" s="126" t="s">
        <v>44</v>
      </c>
      <c r="K67" s="124" t="s">
        <v>45</v>
      </c>
      <c r="L67" s="128" t="s">
        <v>46</v>
      </c>
      <c r="M67" s="124" t="s">
        <v>21</v>
      </c>
      <c r="N67" s="124" t="s">
        <v>22</v>
      </c>
    </row>
    <row r="68" spans="1:14" ht="27" customHeight="1" x14ac:dyDescent="0.2">
      <c r="A68" s="158"/>
      <c r="B68" s="159"/>
      <c r="C68" s="160"/>
      <c r="D68" s="120"/>
      <c r="E68" s="115"/>
      <c r="F68" s="117"/>
      <c r="G68" s="81"/>
      <c r="H68" s="125"/>
      <c r="I68" s="125"/>
      <c r="J68" s="127"/>
      <c r="K68" s="125"/>
      <c r="L68" s="129"/>
      <c r="M68" s="125"/>
      <c r="N68" s="125"/>
    </row>
    <row r="69" spans="1:14" s="27" customFormat="1" hidden="1" x14ac:dyDescent="0.2">
      <c r="A69" s="140" t="s">
        <v>47</v>
      </c>
      <c r="B69" s="121"/>
      <c r="C69" s="141"/>
      <c r="D69" s="21">
        <v>5648</v>
      </c>
      <c r="E69" s="22"/>
      <c r="F69" s="23"/>
      <c r="G69" s="23"/>
      <c r="H69" s="24"/>
      <c r="I69" s="24"/>
      <c r="J69" s="25"/>
      <c r="K69" s="24"/>
      <c r="L69" s="26"/>
      <c r="M69" s="24"/>
      <c r="N69" s="24"/>
    </row>
    <row r="70" spans="1:14" x14ac:dyDescent="0.2">
      <c r="A70" s="122" t="s">
        <v>517</v>
      </c>
      <c r="B70" s="122"/>
      <c r="C70" s="122"/>
    </row>
    <row r="71" spans="1:14" x14ac:dyDescent="0.2">
      <c r="A71" s="13" t="s">
        <v>25</v>
      </c>
      <c r="B71" s="14"/>
      <c r="C71" s="14"/>
      <c r="D71" s="28">
        <f>D86+D100+D114</f>
        <v>102</v>
      </c>
      <c r="E71" s="28">
        <f t="shared" ref="E71:N71" si="28">E86+E100+E114</f>
        <v>0</v>
      </c>
      <c r="F71" s="28">
        <f t="shared" ref="F71:F82" si="29">F86+F100+F114</f>
        <v>99</v>
      </c>
      <c r="G71" s="28"/>
      <c r="H71" s="28">
        <f t="shared" si="28"/>
        <v>2</v>
      </c>
      <c r="I71" s="28">
        <f t="shared" si="28"/>
        <v>2</v>
      </c>
      <c r="J71" s="28">
        <f t="shared" si="28"/>
        <v>75</v>
      </c>
      <c r="K71" s="28">
        <f t="shared" si="28"/>
        <v>0</v>
      </c>
      <c r="L71" s="28">
        <f t="shared" si="28"/>
        <v>0</v>
      </c>
      <c r="M71" s="28">
        <f t="shared" si="28"/>
        <v>25</v>
      </c>
      <c r="N71" s="28">
        <f t="shared" si="28"/>
        <v>0</v>
      </c>
    </row>
    <row r="72" spans="1:14" x14ac:dyDescent="0.2">
      <c r="A72" s="13" t="s">
        <v>26</v>
      </c>
      <c r="B72" s="14"/>
      <c r="C72" s="14"/>
      <c r="D72" s="28">
        <f t="shared" ref="D72:N82" si="30">D87+D101+D115</f>
        <v>174</v>
      </c>
      <c r="E72" s="28">
        <f t="shared" si="30"/>
        <v>0</v>
      </c>
      <c r="F72" s="28">
        <f t="shared" si="29"/>
        <v>168</v>
      </c>
      <c r="G72" s="28"/>
      <c r="H72" s="28">
        <f t="shared" si="30"/>
        <v>2</v>
      </c>
      <c r="I72" s="28">
        <f t="shared" si="30"/>
        <v>15</v>
      </c>
      <c r="J72" s="28">
        <f t="shared" si="30"/>
        <v>145</v>
      </c>
      <c r="K72" s="28">
        <f t="shared" si="30"/>
        <v>0</v>
      </c>
      <c r="L72" s="28">
        <f t="shared" si="30"/>
        <v>0</v>
      </c>
      <c r="M72" s="28">
        <f t="shared" si="30"/>
        <v>30</v>
      </c>
      <c r="N72" s="28">
        <f t="shared" si="30"/>
        <v>0</v>
      </c>
    </row>
    <row r="73" spans="1:14" x14ac:dyDescent="0.2">
      <c r="A73" s="13" t="s">
        <v>27</v>
      </c>
      <c r="B73" s="14"/>
      <c r="C73" s="14"/>
      <c r="D73" s="28">
        <f t="shared" si="30"/>
        <v>184</v>
      </c>
      <c r="E73" s="28">
        <f t="shared" si="30"/>
        <v>0</v>
      </c>
      <c r="F73" s="28">
        <f t="shared" si="29"/>
        <v>177</v>
      </c>
      <c r="G73" s="28"/>
      <c r="H73" s="28">
        <f t="shared" si="30"/>
        <v>3</v>
      </c>
      <c r="I73" s="28">
        <f t="shared" si="30"/>
        <v>9</v>
      </c>
      <c r="J73" s="28">
        <f t="shared" si="30"/>
        <v>144</v>
      </c>
      <c r="K73" s="28">
        <f t="shared" si="30"/>
        <v>0</v>
      </c>
      <c r="L73" s="28">
        <f t="shared" si="30"/>
        <v>0</v>
      </c>
      <c r="M73" s="28">
        <f t="shared" si="30"/>
        <v>36</v>
      </c>
      <c r="N73" s="28">
        <f t="shared" si="30"/>
        <v>0</v>
      </c>
    </row>
    <row r="74" spans="1:14" x14ac:dyDescent="0.2">
      <c r="A74" s="13" t="s">
        <v>28</v>
      </c>
      <c r="B74" s="14"/>
      <c r="C74" s="14"/>
      <c r="D74" s="28">
        <f t="shared" si="30"/>
        <v>183</v>
      </c>
      <c r="E74" s="28">
        <f t="shared" si="30"/>
        <v>0</v>
      </c>
      <c r="F74" s="28">
        <f t="shared" si="29"/>
        <v>179</v>
      </c>
      <c r="G74" s="28"/>
      <c r="H74" s="28">
        <f t="shared" si="30"/>
        <v>1</v>
      </c>
      <c r="I74" s="28">
        <f t="shared" si="30"/>
        <v>16</v>
      </c>
      <c r="J74" s="28">
        <f t="shared" si="30"/>
        <v>137</v>
      </c>
      <c r="K74" s="28">
        <f t="shared" si="30"/>
        <v>0</v>
      </c>
      <c r="L74" s="28">
        <f t="shared" si="30"/>
        <v>0</v>
      </c>
      <c r="M74" s="28">
        <f t="shared" si="30"/>
        <v>46</v>
      </c>
      <c r="N74" s="28">
        <f t="shared" si="30"/>
        <v>0</v>
      </c>
    </row>
    <row r="75" spans="1:14" x14ac:dyDescent="0.2">
      <c r="A75" s="13" t="s">
        <v>29</v>
      </c>
      <c r="B75" s="14"/>
      <c r="C75" s="14"/>
      <c r="D75" s="28">
        <f t="shared" si="30"/>
        <v>153</v>
      </c>
      <c r="E75" s="28">
        <f t="shared" si="30"/>
        <v>0</v>
      </c>
      <c r="F75" s="28">
        <f t="shared" si="29"/>
        <v>150</v>
      </c>
      <c r="G75" s="28"/>
      <c r="H75" s="28">
        <f t="shared" si="30"/>
        <v>2</v>
      </c>
      <c r="I75" s="28">
        <f t="shared" si="30"/>
        <v>14</v>
      </c>
      <c r="J75" s="28">
        <f t="shared" si="30"/>
        <v>129</v>
      </c>
      <c r="K75" s="28">
        <f t="shared" si="30"/>
        <v>0</v>
      </c>
      <c r="L75" s="28">
        <f t="shared" si="30"/>
        <v>0</v>
      </c>
      <c r="M75" s="28">
        <f t="shared" si="30"/>
        <v>24</v>
      </c>
      <c r="N75" s="28">
        <f t="shared" si="30"/>
        <v>0</v>
      </c>
    </row>
    <row r="76" spans="1:14" x14ac:dyDescent="0.2">
      <c r="A76" s="13" t="s">
        <v>30</v>
      </c>
      <c r="B76" s="14"/>
      <c r="C76" s="14"/>
      <c r="D76" s="28">
        <f t="shared" si="30"/>
        <v>188</v>
      </c>
      <c r="E76" s="28">
        <f t="shared" si="30"/>
        <v>0</v>
      </c>
      <c r="F76" s="28">
        <f t="shared" si="29"/>
        <v>186</v>
      </c>
      <c r="G76" s="28"/>
      <c r="H76" s="28">
        <f t="shared" si="30"/>
        <v>1</v>
      </c>
      <c r="I76" s="28">
        <f t="shared" si="30"/>
        <v>13</v>
      </c>
      <c r="J76" s="28">
        <f t="shared" si="30"/>
        <v>151</v>
      </c>
      <c r="K76" s="28">
        <f t="shared" si="30"/>
        <v>0</v>
      </c>
      <c r="L76" s="28">
        <f t="shared" si="30"/>
        <v>0</v>
      </c>
      <c r="M76" s="28">
        <f t="shared" si="30"/>
        <v>38</v>
      </c>
      <c r="N76" s="28">
        <f t="shared" si="30"/>
        <v>0</v>
      </c>
    </row>
    <row r="77" spans="1:14" x14ac:dyDescent="0.2">
      <c r="A77" s="13" t="s">
        <v>31</v>
      </c>
      <c r="B77" s="14"/>
      <c r="C77" s="14"/>
      <c r="D77" s="28">
        <f t="shared" si="30"/>
        <v>190</v>
      </c>
      <c r="E77" s="28">
        <f t="shared" si="30"/>
        <v>0</v>
      </c>
      <c r="F77" s="28">
        <f t="shared" si="29"/>
        <v>184</v>
      </c>
      <c r="G77" s="28"/>
      <c r="H77" s="28">
        <f t="shared" si="30"/>
        <v>0</v>
      </c>
      <c r="I77" s="28">
        <f t="shared" si="30"/>
        <v>22</v>
      </c>
      <c r="J77" s="28">
        <f t="shared" si="30"/>
        <v>149</v>
      </c>
      <c r="K77" s="28">
        <f t="shared" si="30"/>
        <v>0</v>
      </c>
      <c r="L77" s="28">
        <f t="shared" si="30"/>
        <v>0</v>
      </c>
      <c r="M77" s="28">
        <f t="shared" si="30"/>
        <v>39</v>
      </c>
      <c r="N77" s="28">
        <f t="shared" si="30"/>
        <v>0</v>
      </c>
    </row>
    <row r="78" spans="1:14" x14ac:dyDescent="0.2">
      <c r="A78" s="13" t="s">
        <v>32</v>
      </c>
      <c r="B78" s="14"/>
      <c r="C78" s="14"/>
      <c r="D78" s="28">
        <f t="shared" si="30"/>
        <v>198</v>
      </c>
      <c r="E78" s="28">
        <f t="shared" si="30"/>
        <v>0</v>
      </c>
      <c r="F78" s="28">
        <f t="shared" si="29"/>
        <v>192</v>
      </c>
      <c r="G78" s="28"/>
      <c r="H78" s="28">
        <f t="shared" si="30"/>
        <v>0</v>
      </c>
      <c r="I78" s="28">
        <f t="shared" si="30"/>
        <v>11</v>
      </c>
      <c r="J78" s="28">
        <f t="shared" si="30"/>
        <v>170</v>
      </c>
      <c r="K78" s="28">
        <f t="shared" si="30"/>
        <v>0</v>
      </c>
      <c r="L78" s="28">
        <f t="shared" si="30"/>
        <v>0</v>
      </c>
      <c r="M78" s="28">
        <f t="shared" si="30"/>
        <v>28</v>
      </c>
      <c r="N78" s="28">
        <f t="shared" si="30"/>
        <v>0</v>
      </c>
    </row>
    <row r="79" spans="1:14" x14ac:dyDescent="0.2">
      <c r="A79" s="13" t="s">
        <v>33</v>
      </c>
      <c r="B79" s="14"/>
      <c r="C79" s="14"/>
      <c r="D79" s="28">
        <f t="shared" si="30"/>
        <v>177</v>
      </c>
      <c r="E79" s="28">
        <f t="shared" si="30"/>
        <v>0</v>
      </c>
      <c r="F79" s="28">
        <f t="shared" si="29"/>
        <v>171</v>
      </c>
      <c r="G79" s="28"/>
      <c r="H79" s="28">
        <f t="shared" si="30"/>
        <v>0</v>
      </c>
      <c r="I79" s="28">
        <f t="shared" si="30"/>
        <v>12</v>
      </c>
      <c r="J79" s="28">
        <f t="shared" si="30"/>
        <v>157</v>
      </c>
      <c r="K79" s="28">
        <f t="shared" si="30"/>
        <v>0</v>
      </c>
      <c r="L79" s="28">
        <f t="shared" si="30"/>
        <v>0</v>
      </c>
      <c r="M79" s="28">
        <f t="shared" si="30"/>
        <v>20</v>
      </c>
      <c r="N79" s="28">
        <f t="shared" si="30"/>
        <v>0</v>
      </c>
    </row>
    <row r="80" spans="1:14" x14ac:dyDescent="0.2">
      <c r="A80" s="13" t="s">
        <v>34</v>
      </c>
      <c r="B80" s="14"/>
      <c r="C80" s="14"/>
      <c r="D80" s="28">
        <f t="shared" si="30"/>
        <v>185</v>
      </c>
      <c r="E80" s="28">
        <f t="shared" si="30"/>
        <v>0</v>
      </c>
      <c r="F80" s="28">
        <f t="shared" si="29"/>
        <v>162</v>
      </c>
      <c r="G80" s="28"/>
      <c r="H80" s="28">
        <f t="shared" si="30"/>
        <v>2</v>
      </c>
      <c r="I80" s="28">
        <f t="shared" si="30"/>
        <v>18</v>
      </c>
      <c r="J80" s="28">
        <f t="shared" si="30"/>
        <v>157</v>
      </c>
      <c r="K80" s="28">
        <f t="shared" si="30"/>
        <v>0</v>
      </c>
      <c r="L80" s="28">
        <f t="shared" si="30"/>
        <v>0</v>
      </c>
      <c r="M80" s="28">
        <f t="shared" si="30"/>
        <v>26</v>
      </c>
      <c r="N80" s="28">
        <f t="shared" si="30"/>
        <v>0</v>
      </c>
    </row>
    <row r="81" spans="1:14" x14ac:dyDescent="0.2">
      <c r="A81" s="13" t="s">
        <v>35</v>
      </c>
      <c r="B81" s="14"/>
      <c r="C81" s="14"/>
      <c r="D81" s="28">
        <f t="shared" si="30"/>
        <v>173</v>
      </c>
      <c r="E81" s="28">
        <f t="shared" si="30"/>
        <v>0</v>
      </c>
      <c r="F81" s="28">
        <f t="shared" si="29"/>
        <v>137</v>
      </c>
      <c r="G81" s="28"/>
      <c r="H81" s="28">
        <f t="shared" si="30"/>
        <v>1</v>
      </c>
      <c r="I81" s="28">
        <f t="shared" si="30"/>
        <v>10</v>
      </c>
      <c r="J81" s="28">
        <f t="shared" si="30"/>
        <v>159</v>
      </c>
      <c r="K81" s="28">
        <f t="shared" si="30"/>
        <v>0</v>
      </c>
      <c r="L81" s="28">
        <f t="shared" si="30"/>
        <v>0</v>
      </c>
      <c r="M81" s="28">
        <f t="shared" si="30"/>
        <v>13</v>
      </c>
      <c r="N81" s="28">
        <f t="shared" si="30"/>
        <v>0</v>
      </c>
    </row>
    <row r="82" spans="1:14" x14ac:dyDescent="0.2">
      <c r="A82" s="13" t="s">
        <v>36</v>
      </c>
      <c r="B82" s="14"/>
      <c r="C82" s="14"/>
      <c r="D82" s="28">
        <f t="shared" si="30"/>
        <v>188</v>
      </c>
      <c r="E82" s="28">
        <f t="shared" si="30"/>
        <v>0</v>
      </c>
      <c r="F82" s="28">
        <f t="shared" si="29"/>
        <v>177</v>
      </c>
      <c r="G82" s="28"/>
      <c r="H82" s="28">
        <f t="shared" si="30"/>
        <v>1</v>
      </c>
      <c r="I82" s="28">
        <f t="shared" si="30"/>
        <v>14</v>
      </c>
      <c r="J82" s="28">
        <f t="shared" si="30"/>
        <v>167</v>
      </c>
      <c r="K82" s="28">
        <f t="shared" si="30"/>
        <v>0</v>
      </c>
      <c r="L82" s="28">
        <f t="shared" si="30"/>
        <v>0</v>
      </c>
      <c r="M82" s="28">
        <f t="shared" si="30"/>
        <v>19</v>
      </c>
      <c r="N82" s="28">
        <f t="shared" si="30"/>
        <v>0</v>
      </c>
    </row>
    <row r="83" spans="1:14" x14ac:dyDescent="0.2">
      <c r="A83" s="15" t="s">
        <v>37</v>
      </c>
      <c r="B83" s="16"/>
      <c r="C83" s="16"/>
      <c r="D83" s="29">
        <f>SUM(D71:D82)</f>
        <v>2095</v>
      </c>
      <c r="E83" s="29">
        <f t="shared" ref="E83:N83" si="31">SUM(E71:E82)</f>
        <v>0</v>
      </c>
      <c r="F83" s="29">
        <f t="shared" si="31"/>
        <v>1982</v>
      </c>
      <c r="G83" s="29"/>
      <c r="H83" s="29">
        <f t="shared" si="31"/>
        <v>15</v>
      </c>
      <c r="I83" s="29">
        <f t="shared" si="31"/>
        <v>156</v>
      </c>
      <c r="J83" s="29">
        <f t="shared" si="31"/>
        <v>1740</v>
      </c>
      <c r="K83" s="29">
        <f t="shared" si="31"/>
        <v>0</v>
      </c>
      <c r="L83" s="29">
        <f t="shared" si="31"/>
        <v>0</v>
      </c>
      <c r="M83" s="29">
        <f t="shared" si="31"/>
        <v>344</v>
      </c>
      <c r="N83" s="29">
        <f t="shared" si="31"/>
        <v>0</v>
      </c>
    </row>
    <row r="85" spans="1:14" x14ac:dyDescent="0.2">
      <c r="A85" s="123" t="s">
        <v>56</v>
      </c>
      <c r="B85" s="123"/>
      <c r="C85" s="123"/>
    </row>
    <row r="86" spans="1:14" x14ac:dyDescent="0.2">
      <c r="A86" s="13" t="s">
        <v>25</v>
      </c>
      <c r="B86" s="14"/>
      <c r="C86" s="14"/>
      <c r="D86" s="49">
        <v>71</v>
      </c>
      <c r="E86" s="14"/>
      <c r="F86" s="14">
        <v>69</v>
      </c>
      <c r="G86" s="14"/>
      <c r="H86" s="14">
        <v>2</v>
      </c>
      <c r="I86" s="14">
        <v>2</v>
      </c>
      <c r="J86" s="14">
        <v>52</v>
      </c>
      <c r="K86" s="14">
        <v>0</v>
      </c>
      <c r="L86" s="14">
        <v>0</v>
      </c>
      <c r="M86" s="14">
        <v>19</v>
      </c>
      <c r="N86" s="14">
        <v>0</v>
      </c>
    </row>
    <row r="87" spans="1:14" x14ac:dyDescent="0.2">
      <c r="A87" s="13" t="s">
        <v>26</v>
      </c>
      <c r="B87" s="14"/>
      <c r="C87" s="14"/>
      <c r="D87" s="49">
        <v>71</v>
      </c>
      <c r="E87" s="14"/>
      <c r="F87" s="14">
        <v>71</v>
      </c>
      <c r="G87" s="14"/>
      <c r="H87" s="14">
        <v>2</v>
      </c>
      <c r="I87" s="14">
        <v>10</v>
      </c>
      <c r="J87" s="14">
        <v>54</v>
      </c>
      <c r="K87" s="14">
        <v>0</v>
      </c>
      <c r="L87" s="14">
        <v>0</v>
      </c>
      <c r="M87" s="14">
        <v>17</v>
      </c>
      <c r="N87" s="14">
        <v>0</v>
      </c>
    </row>
    <row r="88" spans="1:14" x14ac:dyDescent="0.2">
      <c r="A88" s="13" t="s">
        <v>27</v>
      </c>
      <c r="B88" s="14"/>
      <c r="C88" s="14"/>
      <c r="D88" s="49">
        <v>108</v>
      </c>
      <c r="E88" s="14"/>
      <c r="F88" s="14">
        <v>108</v>
      </c>
      <c r="G88" s="14"/>
      <c r="H88" s="14">
        <v>3</v>
      </c>
      <c r="I88" s="14">
        <v>7</v>
      </c>
      <c r="J88" s="14">
        <v>84</v>
      </c>
      <c r="K88" s="14">
        <v>0</v>
      </c>
      <c r="L88" s="14">
        <v>0</v>
      </c>
      <c r="M88" s="14">
        <v>24</v>
      </c>
      <c r="N88" s="14">
        <v>0</v>
      </c>
    </row>
    <row r="89" spans="1:14" x14ac:dyDescent="0.2">
      <c r="A89" s="13" t="s">
        <v>28</v>
      </c>
      <c r="B89" s="14"/>
      <c r="C89" s="14"/>
      <c r="D89" s="49">
        <v>110</v>
      </c>
      <c r="E89" s="14"/>
      <c r="F89" s="14">
        <v>110</v>
      </c>
      <c r="G89" s="14"/>
      <c r="H89" s="14">
        <v>1</v>
      </c>
      <c r="I89" s="14">
        <v>11</v>
      </c>
      <c r="J89" s="14">
        <v>76</v>
      </c>
      <c r="K89" s="14">
        <v>0</v>
      </c>
      <c r="L89" s="14">
        <v>0</v>
      </c>
      <c r="M89" s="14">
        <v>34</v>
      </c>
      <c r="N89" s="14">
        <v>0</v>
      </c>
    </row>
    <row r="90" spans="1:14" x14ac:dyDescent="0.2">
      <c r="A90" s="13" t="s">
        <v>29</v>
      </c>
      <c r="B90" s="14"/>
      <c r="C90" s="14"/>
      <c r="D90" s="49">
        <v>115</v>
      </c>
      <c r="E90" s="14"/>
      <c r="F90" s="14">
        <v>115</v>
      </c>
      <c r="G90" s="14"/>
      <c r="H90" s="14">
        <v>2</v>
      </c>
      <c r="I90" s="14">
        <v>3</v>
      </c>
      <c r="J90" s="14">
        <v>92</v>
      </c>
      <c r="K90" s="14">
        <v>0</v>
      </c>
      <c r="L90" s="14">
        <v>0</v>
      </c>
      <c r="M90" s="14">
        <v>23</v>
      </c>
      <c r="N90" s="14">
        <v>0</v>
      </c>
    </row>
    <row r="91" spans="1:14" x14ac:dyDescent="0.2">
      <c r="A91" s="13" t="s">
        <v>30</v>
      </c>
      <c r="B91" s="14"/>
      <c r="C91" s="14"/>
      <c r="D91" s="49">
        <v>114</v>
      </c>
      <c r="E91" s="14"/>
      <c r="F91" s="14">
        <v>114</v>
      </c>
      <c r="G91" s="14"/>
      <c r="H91" s="14">
        <v>1</v>
      </c>
      <c r="I91" s="14">
        <v>10</v>
      </c>
      <c r="J91" s="14">
        <v>86</v>
      </c>
      <c r="K91" s="14">
        <v>0</v>
      </c>
      <c r="L91" s="14">
        <v>0</v>
      </c>
      <c r="M91" s="14">
        <v>28</v>
      </c>
      <c r="N91" s="14">
        <v>0</v>
      </c>
    </row>
    <row r="92" spans="1:14" x14ac:dyDescent="0.2">
      <c r="A92" s="13" t="s">
        <v>31</v>
      </c>
      <c r="B92" s="14"/>
      <c r="C92" s="14"/>
      <c r="D92" s="49">
        <v>117</v>
      </c>
      <c r="E92" s="14"/>
      <c r="F92" s="14">
        <v>117</v>
      </c>
      <c r="G92" s="14"/>
      <c r="H92" s="14">
        <v>0</v>
      </c>
      <c r="I92" s="14">
        <v>13</v>
      </c>
      <c r="J92" s="14">
        <v>89</v>
      </c>
      <c r="K92" s="14">
        <v>0</v>
      </c>
      <c r="L92" s="14">
        <v>0</v>
      </c>
      <c r="M92" s="14">
        <v>28</v>
      </c>
      <c r="N92" s="14">
        <v>0</v>
      </c>
    </row>
    <row r="93" spans="1:14" x14ac:dyDescent="0.2">
      <c r="A93" s="13" t="s">
        <v>32</v>
      </c>
      <c r="B93" s="14"/>
      <c r="C93" s="14"/>
      <c r="D93" s="49">
        <v>124</v>
      </c>
      <c r="E93" s="14"/>
      <c r="F93" s="14">
        <v>124</v>
      </c>
      <c r="G93" s="14"/>
      <c r="H93" s="14">
        <v>0</v>
      </c>
      <c r="I93" s="14">
        <v>7</v>
      </c>
      <c r="J93" s="14">
        <v>98</v>
      </c>
      <c r="K93" s="14">
        <v>0</v>
      </c>
      <c r="L93" s="14">
        <v>0</v>
      </c>
      <c r="M93" s="14">
        <v>26</v>
      </c>
      <c r="N93" s="14">
        <v>0</v>
      </c>
    </row>
    <row r="94" spans="1:14" x14ac:dyDescent="0.2">
      <c r="A94" s="13" t="s">
        <v>33</v>
      </c>
      <c r="B94" s="14"/>
      <c r="C94" s="14"/>
      <c r="D94" s="49">
        <v>104</v>
      </c>
      <c r="E94" s="14"/>
      <c r="F94" s="14">
        <v>104</v>
      </c>
      <c r="G94" s="14"/>
      <c r="H94" s="14">
        <v>0</v>
      </c>
      <c r="I94" s="14">
        <v>9</v>
      </c>
      <c r="J94" s="14">
        <v>89</v>
      </c>
      <c r="K94" s="14">
        <v>0</v>
      </c>
      <c r="L94" s="14">
        <v>0</v>
      </c>
      <c r="M94" s="14">
        <v>15</v>
      </c>
      <c r="N94" s="14">
        <v>0</v>
      </c>
    </row>
    <row r="95" spans="1:14" x14ac:dyDescent="0.2">
      <c r="A95" s="13" t="s">
        <v>34</v>
      </c>
      <c r="B95" s="14"/>
      <c r="C95" s="14"/>
      <c r="D95" s="49">
        <v>112</v>
      </c>
      <c r="E95" s="14"/>
      <c r="F95" s="14">
        <v>112</v>
      </c>
      <c r="G95" s="14"/>
      <c r="H95" s="14">
        <v>2</v>
      </c>
      <c r="I95" s="14">
        <v>14</v>
      </c>
      <c r="J95" s="14">
        <v>88</v>
      </c>
      <c r="K95" s="14">
        <v>0</v>
      </c>
      <c r="L95" s="14">
        <v>0</v>
      </c>
      <c r="M95" s="14">
        <v>24</v>
      </c>
      <c r="N95" s="14">
        <v>0</v>
      </c>
    </row>
    <row r="96" spans="1:14" x14ac:dyDescent="0.2">
      <c r="A96" s="13" t="s">
        <v>35</v>
      </c>
      <c r="B96" s="14"/>
      <c r="C96" s="14"/>
      <c r="D96" s="49">
        <v>101</v>
      </c>
      <c r="E96" s="14"/>
      <c r="F96" s="14">
        <v>101</v>
      </c>
      <c r="G96" s="14"/>
      <c r="H96" s="14">
        <v>1</v>
      </c>
      <c r="I96" s="14">
        <v>10</v>
      </c>
      <c r="J96" s="14">
        <v>88</v>
      </c>
      <c r="K96" s="14">
        <v>0</v>
      </c>
      <c r="L96" s="14">
        <v>0</v>
      </c>
      <c r="M96" s="14">
        <v>13</v>
      </c>
      <c r="N96" s="14">
        <v>0</v>
      </c>
    </row>
    <row r="97" spans="1:15" x14ac:dyDescent="0.2">
      <c r="A97" s="13" t="s">
        <v>36</v>
      </c>
      <c r="B97" s="14"/>
      <c r="C97" s="14"/>
      <c r="D97" s="49">
        <v>118</v>
      </c>
      <c r="E97" s="14"/>
      <c r="F97" s="14">
        <v>118</v>
      </c>
      <c r="G97" s="14"/>
      <c r="H97" s="14">
        <v>1</v>
      </c>
      <c r="I97" s="14">
        <v>14</v>
      </c>
      <c r="J97" s="14">
        <v>101</v>
      </c>
      <c r="K97" s="14">
        <v>0</v>
      </c>
      <c r="L97" s="14">
        <v>0</v>
      </c>
      <c r="M97" s="14">
        <v>17</v>
      </c>
      <c r="N97" s="14">
        <v>0</v>
      </c>
    </row>
    <row r="98" spans="1:15" x14ac:dyDescent="0.2">
      <c r="A98" s="15" t="s">
        <v>37</v>
      </c>
      <c r="B98" s="16"/>
      <c r="C98" s="16"/>
      <c r="D98" s="29">
        <v>1265</v>
      </c>
      <c r="E98" s="29"/>
      <c r="F98" s="29">
        <v>1263</v>
      </c>
      <c r="G98" s="29"/>
      <c r="H98" s="29">
        <v>15</v>
      </c>
      <c r="I98" s="29">
        <v>110</v>
      </c>
      <c r="J98" s="29">
        <v>997</v>
      </c>
      <c r="K98" s="29">
        <v>0</v>
      </c>
      <c r="L98" s="29">
        <v>0</v>
      </c>
      <c r="M98" s="29">
        <v>268</v>
      </c>
      <c r="N98" s="29">
        <v>0</v>
      </c>
    </row>
    <row r="99" spans="1:15" x14ac:dyDescent="0.2">
      <c r="A99" s="123" t="s">
        <v>57</v>
      </c>
      <c r="B99" s="123"/>
      <c r="C99" s="123"/>
    </row>
    <row r="100" spans="1:15" x14ac:dyDescent="0.2">
      <c r="A100" s="13" t="s">
        <v>25</v>
      </c>
      <c r="B100" s="14"/>
      <c r="C100" s="14"/>
      <c r="D100" s="49">
        <v>31</v>
      </c>
      <c r="E100" s="31"/>
      <c r="F100" s="49">
        <v>30</v>
      </c>
      <c r="G100" s="49"/>
      <c r="H100" s="49"/>
      <c r="I100" s="49">
        <v>0</v>
      </c>
      <c r="J100" s="49">
        <v>23</v>
      </c>
      <c r="K100" s="49">
        <v>0</v>
      </c>
      <c r="L100" s="49">
        <v>0</v>
      </c>
      <c r="M100" s="49">
        <v>6</v>
      </c>
      <c r="N100" s="77">
        <v>0</v>
      </c>
    </row>
    <row r="101" spans="1:15" x14ac:dyDescent="0.2">
      <c r="A101" s="13" t="s">
        <v>26</v>
      </c>
      <c r="B101" s="14"/>
      <c r="C101" s="14"/>
      <c r="D101" s="49">
        <v>66</v>
      </c>
      <c r="E101" s="31"/>
      <c r="F101" s="49">
        <v>61</v>
      </c>
      <c r="G101" s="49"/>
      <c r="H101" s="49"/>
      <c r="I101" s="49">
        <v>5</v>
      </c>
      <c r="J101" s="49">
        <v>60</v>
      </c>
      <c r="K101" s="49">
        <v>0</v>
      </c>
      <c r="L101" s="49">
        <v>0</v>
      </c>
      <c r="M101" s="49">
        <v>8</v>
      </c>
      <c r="N101" s="77">
        <v>0</v>
      </c>
    </row>
    <row r="102" spans="1:15" x14ac:dyDescent="0.2">
      <c r="A102" s="13" t="s">
        <v>27</v>
      </c>
      <c r="B102" s="14"/>
      <c r="C102" s="14"/>
      <c r="D102" s="49">
        <v>66</v>
      </c>
      <c r="E102" s="31"/>
      <c r="F102" s="49">
        <v>59</v>
      </c>
      <c r="G102" s="49"/>
      <c r="H102" s="49"/>
      <c r="I102" s="49">
        <v>2</v>
      </c>
      <c r="J102" s="49">
        <v>52</v>
      </c>
      <c r="K102" s="49">
        <v>0</v>
      </c>
      <c r="L102" s="49">
        <v>0</v>
      </c>
      <c r="M102" s="49">
        <v>11</v>
      </c>
      <c r="N102" s="77">
        <v>0</v>
      </c>
    </row>
    <row r="103" spans="1:15" x14ac:dyDescent="0.2">
      <c r="A103" s="13" t="s">
        <v>28</v>
      </c>
      <c r="B103" s="14"/>
      <c r="C103" s="14"/>
      <c r="D103" s="49">
        <v>66</v>
      </c>
      <c r="E103" s="31"/>
      <c r="F103" s="49">
        <v>62</v>
      </c>
      <c r="G103" s="49"/>
      <c r="H103" s="49"/>
      <c r="I103" s="49">
        <v>5</v>
      </c>
      <c r="J103" s="49">
        <v>57</v>
      </c>
      <c r="K103" s="49">
        <v>0</v>
      </c>
      <c r="L103" s="49">
        <v>0</v>
      </c>
      <c r="M103" s="49">
        <v>9</v>
      </c>
      <c r="N103" s="77">
        <v>0</v>
      </c>
    </row>
    <row r="104" spans="1:15" x14ac:dyDescent="0.2">
      <c r="A104" s="13" t="s">
        <v>29</v>
      </c>
      <c r="B104" s="14"/>
      <c r="C104" s="14"/>
      <c r="D104" s="49">
        <v>31</v>
      </c>
      <c r="E104" s="31"/>
      <c r="F104" s="49">
        <v>29</v>
      </c>
      <c r="G104" s="49"/>
      <c r="H104" s="49"/>
      <c r="I104" s="49">
        <v>11</v>
      </c>
      <c r="J104" s="49">
        <v>30</v>
      </c>
      <c r="K104" s="49">
        <v>0</v>
      </c>
      <c r="L104" s="49">
        <v>0</v>
      </c>
      <c r="M104" s="49">
        <v>1</v>
      </c>
      <c r="N104" s="77">
        <v>0</v>
      </c>
    </row>
    <row r="105" spans="1:15" x14ac:dyDescent="0.2">
      <c r="A105" s="13" t="s">
        <v>30</v>
      </c>
      <c r="B105" s="14"/>
      <c r="C105" s="14"/>
      <c r="D105" s="49">
        <v>66</v>
      </c>
      <c r="E105" s="31"/>
      <c r="F105" s="49">
        <v>64</v>
      </c>
      <c r="G105" s="49"/>
      <c r="H105" s="49"/>
      <c r="I105" s="49">
        <v>3</v>
      </c>
      <c r="J105" s="49">
        <v>57</v>
      </c>
      <c r="K105" s="49">
        <v>0</v>
      </c>
      <c r="L105" s="49">
        <v>0</v>
      </c>
      <c r="M105" s="49">
        <v>9</v>
      </c>
      <c r="N105" s="77">
        <v>0</v>
      </c>
    </row>
    <row r="106" spans="1:15" x14ac:dyDescent="0.2">
      <c r="A106" s="13" t="s">
        <v>31</v>
      </c>
      <c r="B106" s="14"/>
      <c r="C106" s="14"/>
      <c r="D106" s="49">
        <v>66</v>
      </c>
      <c r="E106" s="31"/>
      <c r="F106" s="49">
        <v>60</v>
      </c>
      <c r="G106" s="49"/>
      <c r="H106" s="49"/>
      <c r="I106" s="49">
        <v>9</v>
      </c>
      <c r="J106" s="49">
        <v>56</v>
      </c>
      <c r="K106" s="49">
        <v>0</v>
      </c>
      <c r="L106" s="49">
        <v>0</v>
      </c>
      <c r="M106" s="49">
        <v>9</v>
      </c>
      <c r="N106" s="77">
        <v>0</v>
      </c>
    </row>
    <row r="107" spans="1:15" x14ac:dyDescent="0.2">
      <c r="A107" s="13" t="s">
        <v>32</v>
      </c>
      <c r="B107" s="14"/>
      <c r="C107" s="14"/>
      <c r="D107" s="49">
        <v>66</v>
      </c>
      <c r="E107" s="31"/>
      <c r="F107" s="49">
        <v>60</v>
      </c>
      <c r="G107" s="49"/>
      <c r="H107" s="49"/>
      <c r="I107" s="49">
        <v>4</v>
      </c>
      <c r="J107" s="49">
        <v>65</v>
      </c>
      <c r="K107" s="49">
        <v>0</v>
      </c>
      <c r="L107" s="49">
        <v>0</v>
      </c>
      <c r="M107" s="49">
        <v>1</v>
      </c>
      <c r="N107" s="77">
        <v>0</v>
      </c>
    </row>
    <row r="108" spans="1:15" x14ac:dyDescent="0.2">
      <c r="A108" s="13" t="s">
        <v>33</v>
      </c>
      <c r="B108" s="14"/>
      <c r="C108" s="14"/>
      <c r="D108" s="49">
        <v>66</v>
      </c>
      <c r="E108" s="31"/>
      <c r="F108" s="49">
        <v>60</v>
      </c>
      <c r="G108" s="49"/>
      <c r="H108" s="49"/>
      <c r="I108" s="49">
        <v>3</v>
      </c>
      <c r="J108" s="49">
        <v>63</v>
      </c>
      <c r="K108" s="49">
        <v>0</v>
      </c>
      <c r="L108" s="49">
        <v>0</v>
      </c>
      <c r="M108" s="49">
        <v>3</v>
      </c>
      <c r="N108" s="77">
        <v>0</v>
      </c>
    </row>
    <row r="109" spans="1:15" x14ac:dyDescent="0.2">
      <c r="A109" s="13" t="s">
        <v>34</v>
      </c>
      <c r="B109" s="14"/>
      <c r="C109" s="14"/>
      <c r="D109" s="49">
        <v>66</v>
      </c>
      <c r="E109" s="31"/>
      <c r="F109" s="49">
        <v>44</v>
      </c>
      <c r="G109" s="49"/>
      <c r="H109" s="49"/>
      <c r="I109" s="49">
        <v>4</v>
      </c>
      <c r="J109" s="49">
        <v>62</v>
      </c>
      <c r="K109" s="49">
        <v>0</v>
      </c>
      <c r="L109" s="49">
        <v>0</v>
      </c>
      <c r="M109" s="49">
        <v>2</v>
      </c>
      <c r="N109" s="77">
        <v>0</v>
      </c>
    </row>
    <row r="110" spans="1:15" x14ac:dyDescent="0.2">
      <c r="A110" s="13" t="s">
        <v>35</v>
      </c>
      <c r="B110" s="14"/>
      <c r="C110" s="14"/>
      <c r="D110" s="49">
        <v>66</v>
      </c>
      <c r="E110" s="31"/>
      <c r="F110" s="49">
        <v>31</v>
      </c>
      <c r="G110" s="49"/>
      <c r="H110" s="49"/>
      <c r="I110" s="49">
        <v>0</v>
      </c>
      <c r="J110" s="49">
        <v>66</v>
      </c>
      <c r="K110" s="49">
        <v>0</v>
      </c>
      <c r="L110" s="49">
        <v>0</v>
      </c>
      <c r="M110" s="49">
        <v>0</v>
      </c>
      <c r="N110" s="77">
        <v>0</v>
      </c>
    </row>
    <row r="111" spans="1:15" x14ac:dyDescent="0.2">
      <c r="A111" s="13" t="s">
        <v>36</v>
      </c>
      <c r="B111" s="14"/>
      <c r="C111" s="14"/>
      <c r="D111" s="49">
        <v>65</v>
      </c>
      <c r="E111" s="31"/>
      <c r="F111" s="49">
        <v>57</v>
      </c>
      <c r="G111" s="49"/>
      <c r="H111" s="49"/>
      <c r="I111" s="49">
        <v>0</v>
      </c>
      <c r="J111" s="49">
        <v>61</v>
      </c>
      <c r="K111" s="49">
        <v>0</v>
      </c>
      <c r="L111" s="49">
        <v>0</v>
      </c>
      <c r="M111" s="49">
        <v>2</v>
      </c>
      <c r="N111" s="77">
        <v>0</v>
      </c>
    </row>
    <row r="112" spans="1:15" x14ac:dyDescent="0.2">
      <c r="A112" s="15" t="s">
        <v>37</v>
      </c>
      <c r="B112" s="16"/>
      <c r="C112" s="17"/>
      <c r="D112" s="29">
        <v>721</v>
      </c>
      <c r="E112" s="29"/>
      <c r="F112" s="29">
        <v>617</v>
      </c>
      <c r="G112" s="29"/>
      <c r="H112" s="29">
        <v>0</v>
      </c>
      <c r="I112" s="29">
        <v>46</v>
      </c>
      <c r="J112" s="29">
        <v>652</v>
      </c>
      <c r="K112" s="29">
        <v>0</v>
      </c>
      <c r="L112" s="29">
        <v>0</v>
      </c>
      <c r="M112" s="29">
        <v>61</v>
      </c>
      <c r="N112" s="29">
        <v>0</v>
      </c>
      <c r="O112">
        <v>0</v>
      </c>
    </row>
    <row r="113" spans="1:14" x14ac:dyDescent="0.2">
      <c r="A113" s="123" t="s">
        <v>58</v>
      </c>
      <c r="B113" s="123"/>
      <c r="C113" s="123"/>
    </row>
    <row r="114" spans="1:14" ht="12.75" customHeight="1" x14ac:dyDescent="0.2">
      <c r="A114" s="13" t="s">
        <v>25</v>
      </c>
      <c r="B114" s="14"/>
      <c r="C114" s="14"/>
      <c r="D114" s="49">
        <v>0</v>
      </c>
      <c r="E114" s="31"/>
      <c r="F114" s="82">
        <v>0</v>
      </c>
      <c r="G114" s="82"/>
      <c r="H114" s="32">
        <v>0</v>
      </c>
      <c r="I114" s="31">
        <v>0</v>
      </c>
      <c r="J114" s="33">
        <v>0</v>
      </c>
      <c r="K114" s="31">
        <v>0</v>
      </c>
      <c r="L114" s="14">
        <v>0</v>
      </c>
      <c r="M114" s="34">
        <v>0</v>
      </c>
      <c r="N114" s="31">
        <v>0</v>
      </c>
    </row>
    <row r="115" spans="1:14" ht="13.5" customHeight="1" x14ac:dyDescent="0.2">
      <c r="A115" s="13" t="s">
        <v>26</v>
      </c>
      <c r="B115" s="14"/>
      <c r="C115" s="14"/>
      <c r="D115" s="49">
        <v>37</v>
      </c>
      <c r="E115" s="31"/>
      <c r="F115" s="82">
        <v>36</v>
      </c>
      <c r="G115" s="82"/>
      <c r="H115" s="32">
        <v>0</v>
      </c>
      <c r="I115" s="31">
        <v>0</v>
      </c>
      <c r="J115" s="33">
        <v>31</v>
      </c>
      <c r="K115" s="31">
        <v>0</v>
      </c>
      <c r="L115" s="14">
        <v>0</v>
      </c>
      <c r="M115" s="34">
        <v>5</v>
      </c>
      <c r="N115" s="31">
        <v>0</v>
      </c>
    </row>
    <row r="116" spans="1:14" x14ac:dyDescent="0.2">
      <c r="A116" s="13" t="s">
        <v>27</v>
      </c>
      <c r="B116" s="14"/>
      <c r="C116" s="14"/>
      <c r="D116" s="49">
        <v>10</v>
      </c>
      <c r="E116" s="31"/>
      <c r="F116" s="82">
        <v>10</v>
      </c>
      <c r="G116" s="82"/>
      <c r="H116" s="32">
        <v>0</v>
      </c>
      <c r="I116" s="31">
        <v>0</v>
      </c>
      <c r="J116" s="33">
        <v>8</v>
      </c>
      <c r="K116" s="31">
        <v>0</v>
      </c>
      <c r="L116" s="14">
        <v>0</v>
      </c>
      <c r="M116" s="34">
        <v>1</v>
      </c>
      <c r="N116" s="31">
        <v>0</v>
      </c>
    </row>
    <row r="117" spans="1:14" x14ac:dyDescent="0.2">
      <c r="A117" s="13" t="s">
        <v>28</v>
      </c>
      <c r="B117" s="14"/>
      <c r="C117" s="14"/>
      <c r="D117" s="49">
        <v>7</v>
      </c>
      <c r="E117" s="31"/>
      <c r="F117" s="82">
        <v>7</v>
      </c>
      <c r="G117" s="82"/>
      <c r="H117" s="32">
        <v>0</v>
      </c>
      <c r="I117" s="31">
        <v>0</v>
      </c>
      <c r="J117" s="33">
        <v>4</v>
      </c>
      <c r="K117" s="31">
        <v>0</v>
      </c>
      <c r="L117" s="14">
        <v>0</v>
      </c>
      <c r="M117" s="34">
        <v>3</v>
      </c>
      <c r="N117" s="31">
        <v>0</v>
      </c>
    </row>
    <row r="118" spans="1:14" x14ac:dyDescent="0.2">
      <c r="A118" s="13" t="s">
        <v>29</v>
      </c>
      <c r="B118" s="14"/>
      <c r="C118" s="14"/>
      <c r="D118" s="49">
        <v>7</v>
      </c>
      <c r="E118" s="31"/>
      <c r="F118" s="82">
        <v>6</v>
      </c>
      <c r="G118" s="82"/>
      <c r="H118" s="32">
        <v>0</v>
      </c>
      <c r="I118" s="31">
        <v>0</v>
      </c>
      <c r="J118" s="33">
        <v>7</v>
      </c>
      <c r="K118" s="31">
        <v>0</v>
      </c>
      <c r="L118" s="14">
        <v>0</v>
      </c>
      <c r="M118" s="20">
        <v>0</v>
      </c>
      <c r="N118" s="31">
        <v>0</v>
      </c>
    </row>
    <row r="119" spans="1:14" x14ac:dyDescent="0.2">
      <c r="A119" s="13" t="s">
        <v>30</v>
      </c>
      <c r="B119" s="14"/>
      <c r="C119" s="14"/>
      <c r="D119" s="49">
        <v>8</v>
      </c>
      <c r="E119" s="31"/>
      <c r="F119" s="82">
        <v>8</v>
      </c>
      <c r="G119" s="82"/>
      <c r="H119" s="32">
        <v>0</v>
      </c>
      <c r="I119" s="31">
        <v>0</v>
      </c>
      <c r="J119" s="33">
        <v>8</v>
      </c>
      <c r="K119" s="31">
        <v>0</v>
      </c>
      <c r="L119" s="14">
        <v>0</v>
      </c>
      <c r="M119" s="20">
        <v>1</v>
      </c>
      <c r="N119" s="31">
        <v>0</v>
      </c>
    </row>
    <row r="120" spans="1:14" x14ac:dyDescent="0.2">
      <c r="A120" s="13" t="s">
        <v>31</v>
      </c>
      <c r="B120" s="14"/>
      <c r="C120" s="14"/>
      <c r="D120" s="49">
        <v>7</v>
      </c>
      <c r="E120" s="31"/>
      <c r="F120" s="82">
        <v>7</v>
      </c>
      <c r="G120" s="82"/>
      <c r="H120" s="32">
        <v>0</v>
      </c>
      <c r="I120" s="31">
        <v>0</v>
      </c>
      <c r="J120" s="33">
        <v>4</v>
      </c>
      <c r="K120" s="31">
        <v>0</v>
      </c>
      <c r="L120" s="14">
        <v>0</v>
      </c>
      <c r="M120" s="20">
        <v>2</v>
      </c>
      <c r="N120" s="31">
        <v>0</v>
      </c>
    </row>
    <row r="121" spans="1:14" x14ac:dyDescent="0.2">
      <c r="A121" s="13" t="s">
        <v>32</v>
      </c>
      <c r="B121" s="14"/>
      <c r="C121" s="14"/>
      <c r="D121" s="49">
        <v>8</v>
      </c>
      <c r="E121" s="31"/>
      <c r="F121" s="82">
        <v>8</v>
      </c>
      <c r="G121" s="82"/>
      <c r="H121" s="32">
        <v>0</v>
      </c>
      <c r="I121" s="31">
        <v>0</v>
      </c>
      <c r="J121" s="33">
        <v>7</v>
      </c>
      <c r="K121" s="31">
        <v>0</v>
      </c>
      <c r="L121" s="14">
        <v>0</v>
      </c>
      <c r="M121" s="20">
        <v>1</v>
      </c>
      <c r="N121" s="31">
        <v>0</v>
      </c>
    </row>
    <row r="122" spans="1:14" x14ac:dyDescent="0.2">
      <c r="A122" s="13" t="s">
        <v>33</v>
      </c>
      <c r="B122" s="14"/>
      <c r="C122" s="14"/>
      <c r="D122" s="49">
        <v>7</v>
      </c>
      <c r="E122" s="31"/>
      <c r="F122" s="82">
        <v>7</v>
      </c>
      <c r="G122" s="82"/>
      <c r="H122" s="32">
        <v>0</v>
      </c>
      <c r="I122" s="31">
        <v>0</v>
      </c>
      <c r="J122" s="33">
        <v>5</v>
      </c>
      <c r="K122" s="31">
        <v>0</v>
      </c>
      <c r="L122" s="14">
        <v>0</v>
      </c>
      <c r="M122" s="20">
        <v>2</v>
      </c>
      <c r="N122" s="31">
        <v>0</v>
      </c>
    </row>
    <row r="123" spans="1:14" x14ac:dyDescent="0.2">
      <c r="A123" s="13" t="s">
        <v>34</v>
      </c>
      <c r="B123" s="14"/>
      <c r="C123" s="14"/>
      <c r="D123" s="49">
        <v>7</v>
      </c>
      <c r="E123" s="31"/>
      <c r="F123" s="82">
        <v>6</v>
      </c>
      <c r="G123" s="82"/>
      <c r="H123" s="32">
        <v>0</v>
      </c>
      <c r="I123" s="31">
        <v>0</v>
      </c>
      <c r="J123" s="33">
        <v>7</v>
      </c>
      <c r="K123" s="31">
        <v>0</v>
      </c>
      <c r="L123" s="14">
        <v>0</v>
      </c>
      <c r="M123" s="20">
        <v>0</v>
      </c>
      <c r="N123" s="31">
        <v>0</v>
      </c>
    </row>
    <row r="124" spans="1:14" x14ac:dyDescent="0.2">
      <c r="A124" s="13" t="s">
        <v>35</v>
      </c>
      <c r="B124" s="14"/>
      <c r="C124" s="14"/>
      <c r="D124" s="49">
        <v>6</v>
      </c>
      <c r="E124" s="31"/>
      <c r="F124" s="82">
        <v>5</v>
      </c>
      <c r="G124" s="82"/>
      <c r="H124" s="32">
        <v>0</v>
      </c>
      <c r="I124" s="31">
        <v>0</v>
      </c>
      <c r="J124" s="33">
        <v>5</v>
      </c>
      <c r="K124" s="31">
        <v>0</v>
      </c>
      <c r="L124" s="16">
        <v>0</v>
      </c>
      <c r="M124" s="20">
        <v>0</v>
      </c>
      <c r="N124" s="31">
        <v>0</v>
      </c>
    </row>
    <row r="125" spans="1:14" x14ac:dyDescent="0.2">
      <c r="A125" s="13" t="s">
        <v>36</v>
      </c>
      <c r="B125" s="14"/>
      <c r="C125" s="14"/>
      <c r="D125" s="49">
        <v>5</v>
      </c>
      <c r="E125" s="31"/>
      <c r="F125" s="82">
        <v>2</v>
      </c>
      <c r="G125" s="82"/>
      <c r="H125" s="32">
        <v>0</v>
      </c>
      <c r="I125" s="31">
        <v>0</v>
      </c>
      <c r="J125" s="33">
        <v>5</v>
      </c>
      <c r="K125" s="31">
        <v>0</v>
      </c>
      <c r="L125" s="35">
        <v>0</v>
      </c>
      <c r="M125" s="20">
        <v>0</v>
      </c>
      <c r="N125" s="31">
        <v>0</v>
      </c>
    </row>
    <row r="126" spans="1:14" x14ac:dyDescent="0.2">
      <c r="A126" s="15" t="s">
        <v>37</v>
      </c>
      <c r="B126" s="16"/>
      <c r="C126" s="16"/>
      <c r="D126" s="29">
        <v>109</v>
      </c>
      <c r="E126" s="29"/>
      <c r="F126" s="29">
        <v>102</v>
      </c>
      <c r="G126" s="29"/>
      <c r="H126" s="29">
        <v>0</v>
      </c>
      <c r="I126" s="29">
        <v>0</v>
      </c>
      <c r="J126" s="29">
        <v>91</v>
      </c>
      <c r="K126" s="29">
        <v>0</v>
      </c>
      <c r="L126" s="29">
        <v>0</v>
      </c>
      <c r="M126" s="29">
        <v>15</v>
      </c>
      <c r="N126" s="29">
        <v>0</v>
      </c>
    </row>
    <row r="129" spans="1:12" x14ac:dyDescent="0.2">
      <c r="A129" s="145" t="s">
        <v>48</v>
      </c>
      <c r="B129" s="145"/>
      <c r="C129" s="146"/>
      <c r="D129" s="151" t="s">
        <v>48</v>
      </c>
      <c r="E129" s="151"/>
      <c r="F129" s="151"/>
      <c r="G129" s="151"/>
      <c r="H129" s="151"/>
      <c r="I129" s="151"/>
      <c r="J129" s="151"/>
      <c r="K129" s="151"/>
      <c r="L129" s="151"/>
    </row>
    <row r="130" spans="1:12" ht="12.75" customHeight="1" x14ac:dyDescent="0.2">
      <c r="A130" s="147"/>
      <c r="B130" s="147"/>
      <c r="C130" s="148"/>
      <c r="D130" s="133" t="s">
        <v>49</v>
      </c>
      <c r="E130" s="134"/>
      <c r="F130" s="135"/>
      <c r="G130" s="39"/>
      <c r="H130" s="133" t="s">
        <v>50</v>
      </c>
      <c r="I130" s="134"/>
      <c r="J130" s="134"/>
      <c r="K130" s="135"/>
      <c r="L130" s="36"/>
    </row>
    <row r="131" spans="1:12" ht="63.75" x14ac:dyDescent="0.2">
      <c r="A131" s="147"/>
      <c r="B131" s="147"/>
      <c r="C131" s="148"/>
      <c r="D131" s="37" t="s">
        <v>51</v>
      </c>
      <c r="E131" s="37" t="s">
        <v>52</v>
      </c>
      <c r="F131" s="37" t="s">
        <v>53</v>
      </c>
      <c r="G131" s="37"/>
      <c r="H131" s="37" t="s">
        <v>51</v>
      </c>
      <c r="I131" s="37" t="s">
        <v>52</v>
      </c>
      <c r="J131" s="37" t="s">
        <v>54</v>
      </c>
      <c r="K131" s="37" t="s">
        <v>53</v>
      </c>
      <c r="L131" s="36"/>
    </row>
    <row r="132" spans="1:12" ht="12.75" customHeight="1" x14ac:dyDescent="0.2">
      <c r="A132" s="140" t="s">
        <v>47</v>
      </c>
      <c r="B132" s="121"/>
      <c r="C132" s="141"/>
      <c r="D132" s="38">
        <v>56</v>
      </c>
      <c r="E132" s="38">
        <v>687</v>
      </c>
      <c r="F132" s="38"/>
      <c r="G132" s="38"/>
      <c r="H132" s="38"/>
      <c r="I132" s="38"/>
      <c r="J132" s="38"/>
      <c r="K132" s="38"/>
      <c r="L132" s="38"/>
    </row>
    <row r="133" spans="1:12" x14ac:dyDescent="0.2">
      <c r="A133" s="122" t="s">
        <v>517</v>
      </c>
      <c r="B133" s="122"/>
      <c r="C133" s="122"/>
    </row>
    <row r="134" spans="1:12" x14ac:dyDescent="0.2">
      <c r="A134" s="13" t="s">
        <v>25</v>
      </c>
      <c r="B134" s="14"/>
      <c r="C134" s="14"/>
      <c r="D134" s="2">
        <f>D149+D163+D177</f>
        <v>0</v>
      </c>
      <c r="E134" s="2">
        <f t="shared" ref="E134:L134" si="32">E149+E163+E177</f>
        <v>0</v>
      </c>
      <c r="F134" s="2">
        <f t="shared" si="32"/>
        <v>0</v>
      </c>
      <c r="G134" s="2"/>
      <c r="H134" s="2">
        <f t="shared" si="32"/>
        <v>0</v>
      </c>
      <c r="I134" s="2">
        <f t="shared" si="32"/>
        <v>0</v>
      </c>
      <c r="J134" s="2">
        <f t="shared" si="32"/>
        <v>0</v>
      </c>
      <c r="K134" s="2">
        <f t="shared" si="32"/>
        <v>0</v>
      </c>
      <c r="L134" s="2">
        <f t="shared" si="32"/>
        <v>0</v>
      </c>
    </row>
    <row r="135" spans="1:12" x14ac:dyDescent="0.2">
      <c r="A135" s="13" t="s">
        <v>26</v>
      </c>
      <c r="B135" s="14"/>
      <c r="C135" s="14"/>
      <c r="D135" s="2">
        <f t="shared" ref="D135:L145" si="33">D150+D164+D178</f>
        <v>0</v>
      </c>
      <c r="E135" s="2">
        <f t="shared" si="33"/>
        <v>0</v>
      </c>
      <c r="F135" s="2">
        <f t="shared" si="33"/>
        <v>0</v>
      </c>
      <c r="G135" s="2"/>
      <c r="H135" s="2">
        <f t="shared" si="33"/>
        <v>0</v>
      </c>
      <c r="I135" s="2">
        <f t="shared" si="33"/>
        <v>0</v>
      </c>
      <c r="J135" s="2">
        <f t="shared" si="33"/>
        <v>0</v>
      </c>
      <c r="K135" s="2">
        <f t="shared" si="33"/>
        <v>0</v>
      </c>
      <c r="L135" s="2">
        <f t="shared" si="33"/>
        <v>0</v>
      </c>
    </row>
    <row r="136" spans="1:12" x14ac:dyDescent="0.2">
      <c r="A136" s="13" t="s">
        <v>27</v>
      </c>
      <c r="B136" s="14"/>
      <c r="C136" s="14"/>
      <c r="D136" s="2">
        <f t="shared" si="33"/>
        <v>0</v>
      </c>
      <c r="E136" s="2">
        <f t="shared" si="33"/>
        <v>0</v>
      </c>
      <c r="F136" s="2">
        <f t="shared" si="33"/>
        <v>0</v>
      </c>
      <c r="G136" s="2"/>
      <c r="H136" s="2">
        <f t="shared" si="33"/>
        <v>0</v>
      </c>
      <c r="I136" s="2">
        <f t="shared" si="33"/>
        <v>0</v>
      </c>
      <c r="J136" s="2">
        <f t="shared" si="33"/>
        <v>0</v>
      </c>
      <c r="K136" s="2">
        <f t="shared" si="33"/>
        <v>0</v>
      </c>
      <c r="L136" s="2">
        <f t="shared" si="33"/>
        <v>0</v>
      </c>
    </row>
    <row r="137" spans="1:12" x14ac:dyDescent="0.2">
      <c r="A137" s="13" t="s">
        <v>28</v>
      </c>
      <c r="B137" s="14"/>
      <c r="C137" s="14"/>
      <c r="D137" s="2">
        <f t="shared" si="33"/>
        <v>0</v>
      </c>
      <c r="E137" s="2">
        <f t="shared" si="33"/>
        <v>0</v>
      </c>
      <c r="F137" s="2">
        <f t="shared" si="33"/>
        <v>0</v>
      </c>
      <c r="G137" s="2"/>
      <c r="H137" s="2">
        <f t="shared" si="33"/>
        <v>0</v>
      </c>
      <c r="I137" s="2">
        <f t="shared" si="33"/>
        <v>0</v>
      </c>
      <c r="J137" s="2">
        <f t="shared" si="33"/>
        <v>0</v>
      </c>
      <c r="K137" s="2">
        <f t="shared" si="33"/>
        <v>0</v>
      </c>
      <c r="L137" s="2">
        <f t="shared" si="33"/>
        <v>0</v>
      </c>
    </row>
    <row r="138" spans="1:12" x14ac:dyDescent="0.2">
      <c r="A138" s="13" t="s">
        <v>29</v>
      </c>
      <c r="B138" s="14"/>
      <c r="C138" s="14"/>
      <c r="D138" s="2">
        <f t="shared" si="33"/>
        <v>0</v>
      </c>
      <c r="E138" s="2">
        <f t="shared" si="33"/>
        <v>0</v>
      </c>
      <c r="F138" s="2">
        <f t="shared" si="33"/>
        <v>0</v>
      </c>
      <c r="G138" s="2"/>
      <c r="H138" s="2">
        <f t="shared" si="33"/>
        <v>0</v>
      </c>
      <c r="I138" s="2">
        <f t="shared" si="33"/>
        <v>0</v>
      </c>
      <c r="J138" s="2">
        <f t="shared" si="33"/>
        <v>0</v>
      </c>
      <c r="K138" s="2">
        <f t="shared" si="33"/>
        <v>0</v>
      </c>
      <c r="L138" s="2">
        <f t="shared" si="33"/>
        <v>0</v>
      </c>
    </row>
    <row r="139" spans="1:12" x14ac:dyDescent="0.2">
      <c r="A139" s="13" t="s">
        <v>30</v>
      </c>
      <c r="B139" s="14"/>
      <c r="C139" s="14"/>
      <c r="D139" s="2">
        <f t="shared" si="33"/>
        <v>0</v>
      </c>
      <c r="E139" s="2">
        <f t="shared" si="33"/>
        <v>0</v>
      </c>
      <c r="F139" s="2">
        <f t="shared" si="33"/>
        <v>0</v>
      </c>
      <c r="G139" s="2"/>
      <c r="H139" s="2">
        <f t="shared" si="33"/>
        <v>0</v>
      </c>
      <c r="I139" s="2">
        <f t="shared" si="33"/>
        <v>0</v>
      </c>
      <c r="J139" s="2">
        <f t="shared" si="33"/>
        <v>0</v>
      </c>
      <c r="K139" s="2">
        <f t="shared" si="33"/>
        <v>0</v>
      </c>
      <c r="L139" s="2">
        <f t="shared" si="33"/>
        <v>0</v>
      </c>
    </row>
    <row r="140" spans="1:12" x14ac:dyDescent="0.2">
      <c r="A140" s="13" t="s">
        <v>31</v>
      </c>
      <c r="B140" s="14"/>
      <c r="C140" s="14"/>
      <c r="D140" s="2">
        <f t="shared" si="33"/>
        <v>0</v>
      </c>
      <c r="E140" s="2">
        <f t="shared" si="33"/>
        <v>0</v>
      </c>
      <c r="F140" s="2">
        <f t="shared" si="33"/>
        <v>0</v>
      </c>
      <c r="G140" s="2"/>
      <c r="H140" s="2">
        <f t="shared" si="33"/>
        <v>0</v>
      </c>
      <c r="I140" s="2">
        <f t="shared" si="33"/>
        <v>0</v>
      </c>
      <c r="J140" s="2">
        <f t="shared" si="33"/>
        <v>0</v>
      </c>
      <c r="K140" s="2">
        <f t="shared" si="33"/>
        <v>0</v>
      </c>
      <c r="L140" s="2">
        <f t="shared" si="33"/>
        <v>0</v>
      </c>
    </row>
    <row r="141" spans="1:12" x14ac:dyDescent="0.2">
      <c r="A141" s="13" t="s">
        <v>32</v>
      </c>
      <c r="B141" s="14"/>
      <c r="C141" s="14"/>
      <c r="D141" s="2">
        <f t="shared" si="33"/>
        <v>0</v>
      </c>
      <c r="E141" s="2">
        <f t="shared" si="33"/>
        <v>0</v>
      </c>
      <c r="F141" s="2">
        <f t="shared" si="33"/>
        <v>0</v>
      </c>
      <c r="G141" s="2"/>
      <c r="H141" s="2">
        <f t="shared" si="33"/>
        <v>0</v>
      </c>
      <c r="I141" s="2">
        <f t="shared" si="33"/>
        <v>0</v>
      </c>
      <c r="J141" s="2">
        <f t="shared" si="33"/>
        <v>0</v>
      </c>
      <c r="K141" s="2">
        <f t="shared" si="33"/>
        <v>0</v>
      </c>
      <c r="L141" s="2">
        <f t="shared" si="33"/>
        <v>0</v>
      </c>
    </row>
    <row r="142" spans="1:12" x14ac:dyDescent="0.2">
      <c r="A142" s="13" t="s">
        <v>33</v>
      </c>
      <c r="B142" s="14"/>
      <c r="C142" s="14"/>
      <c r="D142" s="2">
        <f t="shared" si="33"/>
        <v>0</v>
      </c>
      <c r="E142" s="2">
        <f t="shared" si="33"/>
        <v>0</v>
      </c>
      <c r="F142" s="2">
        <f t="shared" si="33"/>
        <v>0</v>
      </c>
      <c r="G142" s="2"/>
      <c r="H142" s="2">
        <f t="shared" si="33"/>
        <v>0</v>
      </c>
      <c r="I142" s="2">
        <f t="shared" si="33"/>
        <v>0</v>
      </c>
      <c r="J142" s="2">
        <f t="shared" si="33"/>
        <v>0</v>
      </c>
      <c r="K142" s="2">
        <f t="shared" si="33"/>
        <v>0</v>
      </c>
      <c r="L142" s="2">
        <f t="shared" si="33"/>
        <v>0</v>
      </c>
    </row>
    <row r="143" spans="1:12" x14ac:dyDescent="0.2">
      <c r="A143" s="13" t="s">
        <v>34</v>
      </c>
      <c r="B143" s="14"/>
      <c r="C143" s="14"/>
      <c r="D143" s="2">
        <f t="shared" si="33"/>
        <v>0</v>
      </c>
      <c r="E143" s="2">
        <f t="shared" si="33"/>
        <v>0</v>
      </c>
      <c r="F143" s="2">
        <f t="shared" si="33"/>
        <v>0</v>
      </c>
      <c r="G143" s="2"/>
      <c r="H143" s="2">
        <f t="shared" si="33"/>
        <v>0</v>
      </c>
      <c r="I143" s="2">
        <f t="shared" si="33"/>
        <v>0</v>
      </c>
      <c r="J143" s="2">
        <f t="shared" si="33"/>
        <v>0</v>
      </c>
      <c r="K143" s="2">
        <f t="shared" si="33"/>
        <v>0</v>
      </c>
      <c r="L143" s="2">
        <f t="shared" si="33"/>
        <v>0</v>
      </c>
    </row>
    <row r="144" spans="1:12" x14ac:dyDescent="0.2">
      <c r="A144" s="13" t="s">
        <v>35</v>
      </c>
      <c r="B144" s="14"/>
      <c r="C144" s="14"/>
      <c r="D144" s="2">
        <f t="shared" si="33"/>
        <v>0</v>
      </c>
      <c r="E144" s="2">
        <f t="shared" si="33"/>
        <v>0</v>
      </c>
      <c r="F144" s="2">
        <f t="shared" si="33"/>
        <v>0</v>
      </c>
      <c r="G144" s="2"/>
      <c r="H144" s="2">
        <f t="shared" si="33"/>
        <v>0</v>
      </c>
      <c r="I144" s="2">
        <f t="shared" si="33"/>
        <v>0</v>
      </c>
      <c r="J144" s="2">
        <f t="shared" si="33"/>
        <v>0</v>
      </c>
      <c r="K144" s="2">
        <f t="shared" si="33"/>
        <v>0</v>
      </c>
      <c r="L144" s="2">
        <f t="shared" si="33"/>
        <v>0</v>
      </c>
    </row>
    <row r="145" spans="1:12" x14ac:dyDescent="0.2">
      <c r="A145" s="13" t="s">
        <v>36</v>
      </c>
      <c r="B145" s="14"/>
      <c r="C145" s="14"/>
      <c r="D145" s="2">
        <f t="shared" si="33"/>
        <v>0</v>
      </c>
      <c r="E145" s="2">
        <f t="shared" si="33"/>
        <v>0</v>
      </c>
      <c r="F145" s="2">
        <f t="shared" si="33"/>
        <v>0</v>
      </c>
      <c r="G145" s="2"/>
      <c r="H145" s="2">
        <f t="shared" si="33"/>
        <v>0</v>
      </c>
      <c r="I145" s="2">
        <f t="shared" si="33"/>
        <v>0</v>
      </c>
      <c r="J145" s="2">
        <f t="shared" si="33"/>
        <v>0</v>
      </c>
      <c r="K145" s="2">
        <f t="shared" si="33"/>
        <v>0</v>
      </c>
      <c r="L145" s="2">
        <f t="shared" si="33"/>
        <v>0</v>
      </c>
    </row>
    <row r="146" spans="1:12" x14ac:dyDescent="0.2">
      <c r="A146" s="15" t="s">
        <v>37</v>
      </c>
      <c r="B146" s="16"/>
      <c r="C146" s="16"/>
      <c r="D146" s="2">
        <f>SUM(D134:D145)</f>
        <v>0</v>
      </c>
      <c r="E146" s="2">
        <f t="shared" ref="E146:L146" si="34">SUM(E134:E145)</f>
        <v>0</v>
      </c>
      <c r="F146" s="2">
        <f t="shared" si="34"/>
        <v>0</v>
      </c>
      <c r="G146" s="2"/>
      <c r="H146" s="2">
        <f t="shared" si="34"/>
        <v>0</v>
      </c>
      <c r="I146" s="2">
        <f t="shared" si="34"/>
        <v>0</v>
      </c>
      <c r="J146" s="2">
        <f t="shared" si="34"/>
        <v>0</v>
      </c>
      <c r="K146" s="2">
        <f t="shared" si="34"/>
        <v>0</v>
      </c>
      <c r="L146" s="2">
        <f t="shared" si="34"/>
        <v>0</v>
      </c>
    </row>
    <row r="147" spans="1:12" x14ac:dyDescent="0.2">
      <c r="D147" s="40"/>
    </row>
    <row r="148" spans="1:12" x14ac:dyDescent="0.2">
      <c r="A148" s="123" t="s">
        <v>56</v>
      </c>
      <c r="B148" s="123"/>
      <c r="C148" s="123"/>
    </row>
    <row r="149" spans="1:12" x14ac:dyDescent="0.2">
      <c r="A149" s="13" t="s">
        <v>25</v>
      </c>
      <c r="B149" s="14"/>
      <c r="C149" s="14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">
      <c r="A150" s="13" t="s">
        <v>26</v>
      </c>
      <c r="B150" s="14"/>
      <c r="C150" s="14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">
      <c r="A151" s="13" t="s">
        <v>27</v>
      </c>
      <c r="B151" s="14"/>
      <c r="C151" s="14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">
      <c r="A152" s="13" t="s">
        <v>28</v>
      </c>
      <c r="B152" s="14"/>
      <c r="C152" s="14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">
      <c r="A153" s="13" t="s">
        <v>29</v>
      </c>
      <c r="B153" s="14"/>
      <c r="C153" s="14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">
      <c r="A154" s="13" t="s">
        <v>30</v>
      </c>
      <c r="B154" s="14"/>
      <c r="C154" s="14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">
      <c r="A155" s="13" t="s">
        <v>31</v>
      </c>
      <c r="B155" s="14"/>
      <c r="C155" s="14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">
      <c r="A156" s="13" t="s">
        <v>32</v>
      </c>
      <c r="B156" s="14"/>
      <c r="C156" s="14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">
      <c r="A157" s="13" t="s">
        <v>33</v>
      </c>
      <c r="B157" s="14"/>
      <c r="C157" s="14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">
      <c r="A158" s="13" t="s">
        <v>34</v>
      </c>
      <c r="B158" s="14"/>
      <c r="C158" s="14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">
      <c r="A159" s="13" t="s">
        <v>35</v>
      </c>
      <c r="B159" s="14"/>
      <c r="C159" s="14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">
      <c r="A160" s="13" t="s">
        <v>36</v>
      </c>
      <c r="B160" s="14"/>
      <c r="C160" s="14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">
      <c r="A161" s="15" t="s">
        <v>37</v>
      </c>
      <c r="B161" s="16"/>
      <c r="C161" s="16"/>
      <c r="D161" s="2">
        <f>SUM(D149:D160)</f>
        <v>0</v>
      </c>
      <c r="E161" s="2">
        <f t="shared" ref="E161:L161" si="35">SUM(E149:E160)</f>
        <v>0</v>
      </c>
      <c r="F161" s="2">
        <f t="shared" si="35"/>
        <v>0</v>
      </c>
      <c r="G161" s="2"/>
      <c r="H161" s="2">
        <f t="shared" si="35"/>
        <v>0</v>
      </c>
      <c r="I161" s="2">
        <f t="shared" si="35"/>
        <v>0</v>
      </c>
      <c r="J161" s="2">
        <f t="shared" si="35"/>
        <v>0</v>
      </c>
      <c r="K161" s="2">
        <f t="shared" si="35"/>
        <v>0</v>
      </c>
      <c r="L161" s="2">
        <f t="shared" si="35"/>
        <v>0</v>
      </c>
    </row>
    <row r="162" spans="1:12" x14ac:dyDescent="0.2">
      <c r="A162" s="123" t="s">
        <v>57</v>
      </c>
      <c r="B162" s="123"/>
      <c r="C162" s="123"/>
    </row>
    <row r="163" spans="1:12" x14ac:dyDescent="0.2">
      <c r="A163" s="13" t="s">
        <v>25</v>
      </c>
      <c r="B163" s="14"/>
      <c r="C163" s="14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">
      <c r="A164" s="13" t="s">
        <v>26</v>
      </c>
      <c r="B164" s="14"/>
      <c r="C164" s="14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">
      <c r="A165" s="13" t="s">
        <v>27</v>
      </c>
      <c r="B165" s="14"/>
      <c r="C165" s="14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">
      <c r="A166" s="13" t="s">
        <v>28</v>
      </c>
      <c r="B166" s="14"/>
      <c r="C166" s="14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">
      <c r="A167" s="13" t="s">
        <v>29</v>
      </c>
      <c r="B167" s="14"/>
      <c r="C167" s="14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">
      <c r="A168" s="13" t="s">
        <v>30</v>
      </c>
      <c r="B168" s="14"/>
      <c r="C168" s="14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">
      <c r="A169" s="13" t="s">
        <v>31</v>
      </c>
      <c r="B169" s="14"/>
      <c r="C169" s="14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">
      <c r="A170" s="13" t="s">
        <v>32</v>
      </c>
      <c r="B170" s="14"/>
      <c r="C170" s="14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">
      <c r="A171" s="13" t="s">
        <v>33</v>
      </c>
      <c r="B171" s="14"/>
      <c r="C171" s="14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">
      <c r="A172" s="13" t="s">
        <v>34</v>
      </c>
      <c r="B172" s="14"/>
      <c r="C172" s="14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">
      <c r="A173" s="13" t="s">
        <v>35</v>
      </c>
      <c r="B173" s="14"/>
      <c r="C173" s="14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">
      <c r="A174" s="13" t="s">
        <v>36</v>
      </c>
      <c r="B174" s="14"/>
      <c r="C174" s="14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">
      <c r="A175" s="15" t="s">
        <v>37</v>
      </c>
      <c r="B175" s="16"/>
      <c r="C175" s="17"/>
      <c r="D175" s="2">
        <f>SUM(D163:D174)</f>
        <v>0</v>
      </c>
      <c r="E175" s="2">
        <f t="shared" ref="E175:L175" si="36">SUM(E163:E174)</f>
        <v>0</v>
      </c>
      <c r="F175" s="2">
        <f t="shared" si="36"/>
        <v>0</v>
      </c>
      <c r="G175" s="2"/>
      <c r="H175" s="2">
        <f t="shared" si="36"/>
        <v>0</v>
      </c>
      <c r="I175" s="2">
        <f t="shared" si="36"/>
        <v>0</v>
      </c>
      <c r="J175" s="2">
        <f t="shared" si="36"/>
        <v>0</v>
      </c>
      <c r="K175" s="2">
        <f t="shared" si="36"/>
        <v>0</v>
      </c>
      <c r="L175" s="2">
        <f t="shared" si="36"/>
        <v>0</v>
      </c>
    </row>
    <row r="176" spans="1:12" x14ac:dyDescent="0.2">
      <c r="A176" s="123" t="s">
        <v>58</v>
      </c>
      <c r="B176" s="123"/>
      <c r="C176" s="123"/>
    </row>
    <row r="177" spans="1:12" x14ac:dyDescent="0.2">
      <c r="A177" s="13" t="s">
        <v>25</v>
      </c>
      <c r="B177" s="14"/>
      <c r="C177" s="14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">
      <c r="A178" s="13" t="s">
        <v>26</v>
      </c>
      <c r="B178" s="14"/>
      <c r="C178" s="14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">
      <c r="A179" s="13" t="s">
        <v>27</v>
      </c>
      <c r="B179" s="14"/>
      <c r="C179" s="14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">
      <c r="A180" s="13" t="s">
        <v>28</v>
      </c>
      <c r="B180" s="14"/>
      <c r="C180" s="14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">
      <c r="A181" s="13" t="s">
        <v>29</v>
      </c>
      <c r="B181" s="14"/>
      <c r="C181" s="14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">
      <c r="A182" s="13" t="s">
        <v>30</v>
      </c>
      <c r="B182" s="14"/>
      <c r="C182" s="14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">
      <c r="A183" s="13" t="s">
        <v>31</v>
      </c>
      <c r="B183" s="14"/>
      <c r="C183" s="14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">
      <c r="A184" s="13" t="s">
        <v>32</v>
      </c>
      <c r="B184" s="14"/>
      <c r="C184" s="14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">
      <c r="A185" s="13" t="s">
        <v>33</v>
      </c>
      <c r="B185" s="14"/>
      <c r="C185" s="14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">
      <c r="A186" s="13" t="s">
        <v>34</v>
      </c>
      <c r="B186" s="14"/>
      <c r="C186" s="14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">
      <c r="A187" s="13" t="s">
        <v>35</v>
      </c>
      <c r="B187" s="14"/>
      <c r="C187" s="14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">
      <c r="A188" s="13" t="s">
        <v>36</v>
      </c>
      <c r="B188" s="14"/>
      <c r="C188" s="14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">
      <c r="A189" s="15" t="s">
        <v>37</v>
      </c>
      <c r="B189" s="16"/>
      <c r="C189" s="16"/>
      <c r="D189" s="2">
        <f>SUM(D177:D188)</f>
        <v>0</v>
      </c>
      <c r="E189" s="2">
        <f t="shared" ref="E189:L189" si="37">SUM(E177:E188)</f>
        <v>0</v>
      </c>
      <c r="F189" s="2">
        <f t="shared" si="37"/>
        <v>0</v>
      </c>
      <c r="G189" s="2"/>
      <c r="H189" s="2">
        <f t="shared" si="37"/>
        <v>0</v>
      </c>
      <c r="I189" s="2">
        <f t="shared" si="37"/>
        <v>0</v>
      </c>
      <c r="J189" s="2">
        <f t="shared" si="37"/>
        <v>0</v>
      </c>
      <c r="K189" s="2">
        <f t="shared" si="37"/>
        <v>0</v>
      </c>
      <c r="L189" s="2">
        <f t="shared" si="37"/>
        <v>0</v>
      </c>
    </row>
    <row r="191" spans="1:12" ht="75" customHeight="1" x14ac:dyDescent="0.2">
      <c r="A191" s="145" t="s">
        <v>59</v>
      </c>
      <c r="B191" s="145"/>
      <c r="C191" s="146"/>
      <c r="D191" s="142" t="s">
        <v>60</v>
      </c>
      <c r="E191" s="142" t="s">
        <v>61</v>
      </c>
      <c r="F191" s="142" t="s">
        <v>62</v>
      </c>
      <c r="G191" s="41"/>
      <c r="H191" s="142" t="s">
        <v>63</v>
      </c>
      <c r="I191" s="142" t="s">
        <v>64</v>
      </c>
      <c r="J191" s="142" t="s">
        <v>65</v>
      </c>
      <c r="K191" s="139" t="s">
        <v>66</v>
      </c>
      <c r="L191" s="139" t="s">
        <v>67</v>
      </c>
    </row>
    <row r="192" spans="1:12" ht="75" customHeight="1" x14ac:dyDescent="0.2">
      <c r="A192" s="147"/>
      <c r="B192" s="147"/>
      <c r="C192" s="148"/>
      <c r="D192" s="143"/>
      <c r="E192" s="143"/>
      <c r="F192" s="143"/>
      <c r="G192" s="42"/>
      <c r="H192" s="143"/>
      <c r="I192" s="143"/>
      <c r="J192" s="143"/>
      <c r="K192" s="139"/>
      <c r="L192" s="139"/>
    </row>
    <row r="193" spans="1:12" ht="75" customHeight="1" x14ac:dyDescent="0.2">
      <c r="A193" s="147"/>
      <c r="B193" s="147"/>
      <c r="C193" s="148"/>
      <c r="D193" s="144"/>
      <c r="E193" s="144"/>
      <c r="F193" s="144"/>
      <c r="G193" s="43"/>
      <c r="H193" s="144"/>
      <c r="I193" s="144"/>
      <c r="J193" s="144"/>
      <c r="K193" s="139"/>
      <c r="L193" s="139"/>
    </row>
    <row r="194" spans="1:12" x14ac:dyDescent="0.2">
      <c r="A194" s="140" t="s">
        <v>47</v>
      </c>
      <c r="B194" s="121"/>
      <c r="C194" s="141"/>
      <c r="D194" s="35">
        <v>0</v>
      </c>
      <c r="E194" s="35">
        <v>4.51</v>
      </c>
      <c r="F194" s="35">
        <v>0</v>
      </c>
      <c r="G194" s="35"/>
      <c r="H194" s="35">
        <v>5.08</v>
      </c>
      <c r="I194" s="35">
        <v>117.6</v>
      </c>
      <c r="J194" s="35">
        <v>0</v>
      </c>
      <c r="K194" s="35">
        <v>10.352</v>
      </c>
      <c r="L194" s="35">
        <v>16.71</v>
      </c>
    </row>
    <row r="195" spans="1:12" x14ac:dyDescent="0.2">
      <c r="A195" s="122" t="s">
        <v>55</v>
      </c>
      <c r="B195" s="122"/>
      <c r="C195" s="122"/>
    </row>
    <row r="196" spans="1:12" x14ac:dyDescent="0.2">
      <c r="A196" s="13" t="s">
        <v>25</v>
      </c>
      <c r="B196" s="14"/>
      <c r="C196" s="14"/>
      <c r="D196" s="2">
        <f>D211+D225+D239</f>
        <v>0</v>
      </c>
      <c r="E196" s="2">
        <f t="shared" ref="E196:L196" si="38">E211+E225+E239</f>
        <v>0</v>
      </c>
      <c r="F196" s="2">
        <f t="shared" si="38"/>
        <v>0</v>
      </c>
      <c r="G196" s="2"/>
      <c r="H196" s="2">
        <f t="shared" si="38"/>
        <v>0</v>
      </c>
      <c r="I196" s="2">
        <f t="shared" si="38"/>
        <v>0</v>
      </c>
      <c r="J196" s="2">
        <f t="shared" si="38"/>
        <v>0</v>
      </c>
      <c r="K196" s="2">
        <f t="shared" si="38"/>
        <v>0</v>
      </c>
      <c r="L196" s="2">
        <f t="shared" si="38"/>
        <v>0</v>
      </c>
    </row>
    <row r="197" spans="1:12" x14ac:dyDescent="0.2">
      <c r="A197" s="13" t="s">
        <v>26</v>
      </c>
      <c r="B197" s="14"/>
      <c r="C197" s="14"/>
      <c r="D197" s="2">
        <f t="shared" ref="D197:L207" si="39">D212+D226+D240</f>
        <v>0</v>
      </c>
      <c r="E197" s="2">
        <f t="shared" si="39"/>
        <v>0</v>
      </c>
      <c r="F197" s="2">
        <f t="shared" si="39"/>
        <v>0</v>
      </c>
      <c r="G197" s="2"/>
      <c r="H197" s="2">
        <f t="shared" si="39"/>
        <v>0</v>
      </c>
      <c r="I197" s="2">
        <f t="shared" si="39"/>
        <v>0</v>
      </c>
      <c r="J197" s="2">
        <f t="shared" si="39"/>
        <v>0</v>
      </c>
      <c r="K197" s="2">
        <f t="shared" si="39"/>
        <v>0</v>
      </c>
      <c r="L197" s="2">
        <f t="shared" si="39"/>
        <v>0</v>
      </c>
    </row>
    <row r="198" spans="1:12" x14ac:dyDescent="0.2">
      <c r="A198" s="13" t="s">
        <v>27</v>
      </c>
      <c r="B198" s="14"/>
      <c r="C198" s="14"/>
      <c r="D198" s="2">
        <f t="shared" si="39"/>
        <v>0</v>
      </c>
      <c r="E198" s="2">
        <f t="shared" si="39"/>
        <v>0</v>
      </c>
      <c r="F198" s="2">
        <f t="shared" si="39"/>
        <v>0</v>
      </c>
      <c r="G198" s="2"/>
      <c r="H198" s="2">
        <f t="shared" si="39"/>
        <v>0</v>
      </c>
      <c r="I198" s="2">
        <f t="shared" si="39"/>
        <v>0</v>
      </c>
      <c r="J198" s="2">
        <f t="shared" si="39"/>
        <v>0</v>
      </c>
      <c r="K198" s="2">
        <f t="shared" si="39"/>
        <v>0</v>
      </c>
      <c r="L198" s="2">
        <f t="shared" si="39"/>
        <v>0</v>
      </c>
    </row>
    <row r="199" spans="1:12" x14ac:dyDescent="0.2">
      <c r="A199" s="13" t="s">
        <v>28</v>
      </c>
      <c r="B199" s="14"/>
      <c r="C199" s="14"/>
      <c r="D199" s="2">
        <f t="shared" si="39"/>
        <v>0</v>
      </c>
      <c r="E199" s="2">
        <f t="shared" si="39"/>
        <v>0</v>
      </c>
      <c r="F199" s="2">
        <f t="shared" si="39"/>
        <v>0</v>
      </c>
      <c r="G199" s="2"/>
      <c r="H199" s="2">
        <f t="shared" si="39"/>
        <v>0</v>
      </c>
      <c r="I199" s="2">
        <f t="shared" si="39"/>
        <v>0</v>
      </c>
      <c r="J199" s="2">
        <f t="shared" si="39"/>
        <v>0</v>
      </c>
      <c r="K199" s="2">
        <f t="shared" si="39"/>
        <v>0</v>
      </c>
      <c r="L199" s="2">
        <f t="shared" si="39"/>
        <v>0</v>
      </c>
    </row>
    <row r="200" spans="1:12" x14ac:dyDescent="0.2">
      <c r="A200" s="13" t="s">
        <v>29</v>
      </c>
      <c r="B200" s="14"/>
      <c r="C200" s="14"/>
      <c r="D200" s="2">
        <f t="shared" si="39"/>
        <v>0</v>
      </c>
      <c r="E200" s="2">
        <f t="shared" si="39"/>
        <v>0</v>
      </c>
      <c r="F200" s="2">
        <f t="shared" si="39"/>
        <v>0</v>
      </c>
      <c r="G200" s="2"/>
      <c r="H200" s="2">
        <f t="shared" si="39"/>
        <v>0</v>
      </c>
      <c r="I200" s="2">
        <f t="shared" si="39"/>
        <v>0</v>
      </c>
      <c r="J200" s="2">
        <f t="shared" si="39"/>
        <v>0</v>
      </c>
      <c r="K200" s="2">
        <f t="shared" si="39"/>
        <v>0</v>
      </c>
      <c r="L200" s="2">
        <f t="shared" si="39"/>
        <v>0</v>
      </c>
    </row>
    <row r="201" spans="1:12" x14ac:dyDescent="0.2">
      <c r="A201" s="13" t="s">
        <v>30</v>
      </c>
      <c r="B201" s="14"/>
      <c r="C201" s="14"/>
      <c r="D201" s="2">
        <f t="shared" si="39"/>
        <v>0</v>
      </c>
      <c r="E201" s="2">
        <f t="shared" si="39"/>
        <v>0</v>
      </c>
      <c r="F201" s="2">
        <f t="shared" si="39"/>
        <v>0</v>
      </c>
      <c r="G201" s="2"/>
      <c r="H201" s="2">
        <f t="shared" si="39"/>
        <v>0</v>
      </c>
      <c r="I201" s="2">
        <f t="shared" si="39"/>
        <v>0</v>
      </c>
      <c r="J201" s="2">
        <f t="shared" si="39"/>
        <v>0</v>
      </c>
      <c r="K201" s="2">
        <f t="shared" si="39"/>
        <v>0</v>
      </c>
      <c r="L201" s="2">
        <f t="shared" si="39"/>
        <v>0</v>
      </c>
    </row>
    <row r="202" spans="1:12" x14ac:dyDescent="0.2">
      <c r="A202" s="13" t="s">
        <v>31</v>
      </c>
      <c r="B202" s="14"/>
      <c r="C202" s="14"/>
      <c r="D202" s="2">
        <f t="shared" si="39"/>
        <v>0</v>
      </c>
      <c r="E202" s="2">
        <f t="shared" si="39"/>
        <v>0</v>
      </c>
      <c r="F202" s="2">
        <f t="shared" si="39"/>
        <v>0</v>
      </c>
      <c r="G202" s="2"/>
      <c r="H202" s="2">
        <f t="shared" si="39"/>
        <v>0</v>
      </c>
      <c r="I202" s="2">
        <f t="shared" si="39"/>
        <v>0</v>
      </c>
      <c r="J202" s="2">
        <f t="shared" si="39"/>
        <v>0</v>
      </c>
      <c r="K202" s="2">
        <f t="shared" si="39"/>
        <v>0</v>
      </c>
      <c r="L202" s="2">
        <f t="shared" si="39"/>
        <v>0</v>
      </c>
    </row>
    <row r="203" spans="1:12" x14ac:dyDescent="0.2">
      <c r="A203" s="13" t="s">
        <v>32</v>
      </c>
      <c r="B203" s="14"/>
      <c r="C203" s="14"/>
      <c r="D203" s="2">
        <f t="shared" si="39"/>
        <v>0</v>
      </c>
      <c r="E203" s="2">
        <f t="shared" si="39"/>
        <v>0</v>
      </c>
      <c r="F203" s="2">
        <f t="shared" si="39"/>
        <v>0</v>
      </c>
      <c r="G203" s="2"/>
      <c r="H203" s="2">
        <f t="shared" si="39"/>
        <v>0</v>
      </c>
      <c r="I203" s="2">
        <f t="shared" si="39"/>
        <v>0</v>
      </c>
      <c r="J203" s="2">
        <f t="shared" si="39"/>
        <v>0</v>
      </c>
      <c r="K203" s="2">
        <f t="shared" si="39"/>
        <v>0</v>
      </c>
      <c r="L203" s="2">
        <f t="shared" si="39"/>
        <v>0</v>
      </c>
    </row>
    <row r="204" spans="1:12" x14ac:dyDescent="0.2">
      <c r="A204" s="13" t="s">
        <v>33</v>
      </c>
      <c r="B204" s="14"/>
      <c r="C204" s="14"/>
      <c r="D204" s="2">
        <f t="shared" si="39"/>
        <v>0</v>
      </c>
      <c r="E204" s="2">
        <f t="shared" si="39"/>
        <v>0</v>
      </c>
      <c r="F204" s="2">
        <f t="shared" si="39"/>
        <v>0</v>
      </c>
      <c r="G204" s="2"/>
      <c r="H204" s="2">
        <f t="shared" si="39"/>
        <v>0</v>
      </c>
      <c r="I204" s="2">
        <f t="shared" si="39"/>
        <v>0</v>
      </c>
      <c r="J204" s="2">
        <f t="shared" si="39"/>
        <v>0</v>
      </c>
      <c r="K204" s="2">
        <f t="shared" si="39"/>
        <v>0</v>
      </c>
      <c r="L204" s="2">
        <f t="shared" si="39"/>
        <v>0</v>
      </c>
    </row>
    <row r="205" spans="1:12" x14ac:dyDescent="0.2">
      <c r="A205" s="13" t="s">
        <v>34</v>
      </c>
      <c r="B205" s="14"/>
      <c r="C205" s="14"/>
      <c r="D205" s="2">
        <f t="shared" si="39"/>
        <v>0</v>
      </c>
      <c r="E205" s="2">
        <f t="shared" si="39"/>
        <v>0</v>
      </c>
      <c r="F205" s="2">
        <f t="shared" si="39"/>
        <v>0</v>
      </c>
      <c r="G205" s="2"/>
      <c r="H205" s="2">
        <f t="shared" si="39"/>
        <v>0</v>
      </c>
      <c r="I205" s="2">
        <f t="shared" si="39"/>
        <v>0</v>
      </c>
      <c r="J205" s="2">
        <f t="shared" si="39"/>
        <v>0</v>
      </c>
      <c r="K205" s="2">
        <f t="shared" si="39"/>
        <v>0</v>
      </c>
      <c r="L205" s="2">
        <f t="shared" si="39"/>
        <v>0</v>
      </c>
    </row>
    <row r="206" spans="1:12" x14ac:dyDescent="0.2">
      <c r="A206" s="13" t="s">
        <v>35</v>
      </c>
      <c r="B206" s="14"/>
      <c r="C206" s="14"/>
      <c r="D206" s="2">
        <f t="shared" si="39"/>
        <v>0</v>
      </c>
      <c r="E206" s="2">
        <f t="shared" si="39"/>
        <v>0</v>
      </c>
      <c r="F206" s="2">
        <f t="shared" si="39"/>
        <v>0</v>
      </c>
      <c r="G206" s="2"/>
      <c r="H206" s="2">
        <f t="shared" si="39"/>
        <v>0</v>
      </c>
      <c r="I206" s="2">
        <f t="shared" si="39"/>
        <v>0</v>
      </c>
      <c r="J206" s="2">
        <f t="shared" si="39"/>
        <v>0</v>
      </c>
      <c r="K206" s="2">
        <f t="shared" si="39"/>
        <v>0</v>
      </c>
      <c r="L206" s="2">
        <f t="shared" si="39"/>
        <v>0</v>
      </c>
    </row>
    <row r="207" spans="1:12" x14ac:dyDescent="0.2">
      <c r="A207" s="13" t="s">
        <v>36</v>
      </c>
      <c r="B207" s="14"/>
      <c r="C207" s="14"/>
      <c r="D207" s="2">
        <f t="shared" si="39"/>
        <v>0</v>
      </c>
      <c r="E207" s="2">
        <f t="shared" si="39"/>
        <v>0</v>
      </c>
      <c r="F207" s="2">
        <f t="shared" si="39"/>
        <v>0</v>
      </c>
      <c r="G207" s="2"/>
      <c r="H207" s="2">
        <f t="shared" si="39"/>
        <v>0</v>
      </c>
      <c r="I207" s="2">
        <f t="shared" si="39"/>
        <v>0</v>
      </c>
      <c r="J207" s="2">
        <f t="shared" si="39"/>
        <v>0</v>
      </c>
      <c r="K207" s="2">
        <f t="shared" si="39"/>
        <v>0</v>
      </c>
      <c r="L207" s="2">
        <f t="shared" si="39"/>
        <v>0</v>
      </c>
    </row>
    <row r="208" spans="1:12" x14ac:dyDescent="0.2">
      <c r="A208" s="15" t="s">
        <v>37</v>
      </c>
      <c r="B208" s="16"/>
      <c r="C208" s="16"/>
      <c r="D208" s="2">
        <f>SUM(D196:D207)</f>
        <v>0</v>
      </c>
      <c r="E208" s="2">
        <f t="shared" ref="E208:L208" si="40">SUM(E196:E207)</f>
        <v>0</v>
      </c>
      <c r="F208" s="2">
        <f t="shared" si="40"/>
        <v>0</v>
      </c>
      <c r="G208" s="2"/>
      <c r="H208" s="2">
        <f t="shared" si="40"/>
        <v>0</v>
      </c>
      <c r="I208" s="2">
        <f t="shared" si="40"/>
        <v>0</v>
      </c>
      <c r="J208" s="2">
        <f t="shared" si="40"/>
        <v>0</v>
      </c>
      <c r="K208" s="2">
        <f t="shared" si="40"/>
        <v>0</v>
      </c>
      <c r="L208" s="2">
        <f t="shared" si="40"/>
        <v>0</v>
      </c>
    </row>
    <row r="210" spans="1:12" x14ac:dyDescent="0.2">
      <c r="A210" s="123" t="s">
        <v>56</v>
      </c>
      <c r="B210" s="123"/>
      <c r="C210" s="123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">
      <c r="A211" s="13" t="s">
        <v>25</v>
      </c>
      <c r="B211" s="14"/>
      <c r="C211" s="14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">
      <c r="A212" s="13" t="s">
        <v>26</v>
      </c>
      <c r="B212" s="14"/>
      <c r="C212" s="14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">
      <c r="A213" s="13" t="s">
        <v>27</v>
      </c>
      <c r="B213" s="14"/>
      <c r="C213" s="14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">
      <c r="A214" s="13" t="s">
        <v>28</v>
      </c>
      <c r="B214" s="14"/>
      <c r="C214" s="14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">
      <c r="A215" s="13" t="s">
        <v>29</v>
      </c>
      <c r="B215" s="14"/>
      <c r="C215" s="14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">
      <c r="A216" s="13" t="s">
        <v>30</v>
      </c>
      <c r="B216" s="14"/>
      <c r="C216" s="14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">
      <c r="A217" s="13" t="s">
        <v>31</v>
      </c>
      <c r="B217" s="14"/>
      <c r="C217" s="14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">
      <c r="A218" s="13" t="s">
        <v>32</v>
      </c>
      <c r="B218" s="14"/>
      <c r="C218" s="14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">
      <c r="A219" s="13" t="s">
        <v>33</v>
      </c>
      <c r="B219" s="14"/>
      <c r="C219" s="14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">
      <c r="A220" s="13" t="s">
        <v>34</v>
      </c>
      <c r="B220" s="14"/>
      <c r="C220" s="14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">
      <c r="A221" s="13" t="s">
        <v>35</v>
      </c>
      <c r="B221" s="14"/>
      <c r="C221" s="14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">
      <c r="A222" s="13" t="s">
        <v>36</v>
      </c>
      <c r="B222" s="14"/>
      <c r="C222" s="14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">
      <c r="A223" s="15" t="s">
        <v>37</v>
      </c>
      <c r="B223" s="16"/>
      <c r="C223" s="16"/>
      <c r="D223" s="2">
        <f>SUM(D210:D222)</f>
        <v>0</v>
      </c>
      <c r="E223" s="2">
        <f t="shared" ref="E223:L223" ca="1" si="41">SUM(E211:E223)</f>
        <v>0</v>
      </c>
      <c r="F223" s="2">
        <f t="shared" ca="1" si="41"/>
        <v>0</v>
      </c>
      <c r="G223" s="2"/>
      <c r="H223" s="2">
        <f t="shared" ca="1" si="41"/>
        <v>0</v>
      </c>
      <c r="I223" s="2">
        <f>SUM(I210:I222)</f>
        <v>0</v>
      </c>
      <c r="J223" s="2">
        <f t="shared" ca="1" si="41"/>
        <v>0</v>
      </c>
      <c r="K223" s="2">
        <f t="shared" ca="1" si="41"/>
        <v>0</v>
      </c>
      <c r="L223" s="2">
        <f t="shared" ca="1" si="41"/>
        <v>0</v>
      </c>
    </row>
    <row r="224" spans="1:12" x14ac:dyDescent="0.2">
      <c r="A224" s="123" t="s">
        <v>57</v>
      </c>
      <c r="B224" s="123"/>
      <c r="C224" s="123"/>
    </row>
    <row r="225" spans="1:12" x14ac:dyDescent="0.2">
      <c r="A225" s="13" t="s">
        <v>25</v>
      </c>
      <c r="B225" s="14"/>
      <c r="C225" s="14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">
      <c r="A226" s="13" t="s">
        <v>26</v>
      </c>
      <c r="B226" s="14"/>
      <c r="C226" s="14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">
      <c r="A227" s="13" t="s">
        <v>27</v>
      </c>
      <c r="B227" s="14"/>
      <c r="C227" s="14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">
      <c r="A228" s="13" t="s">
        <v>28</v>
      </c>
      <c r="B228" s="14"/>
      <c r="C228" s="14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">
      <c r="A229" s="13" t="s">
        <v>29</v>
      </c>
      <c r="B229" s="14"/>
      <c r="C229" s="14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">
      <c r="A230" s="13" t="s">
        <v>30</v>
      </c>
      <c r="B230" s="14"/>
      <c r="C230" s="14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">
      <c r="A231" s="13" t="s">
        <v>31</v>
      </c>
      <c r="B231" s="14"/>
      <c r="C231" s="14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">
      <c r="A232" s="13" t="s">
        <v>32</v>
      </c>
      <c r="B232" s="14"/>
      <c r="C232" s="14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">
      <c r="A233" s="13" t="s">
        <v>33</v>
      </c>
      <c r="B233" s="14"/>
      <c r="C233" s="14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">
      <c r="A234" s="13" t="s">
        <v>34</v>
      </c>
      <c r="B234" s="14"/>
      <c r="C234" s="14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">
      <c r="A235" s="13" t="s">
        <v>35</v>
      </c>
      <c r="B235" s="14"/>
      <c r="C235" s="14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">
      <c r="A236" s="13" t="s">
        <v>36</v>
      </c>
      <c r="B236" s="14"/>
      <c r="C236" s="14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">
      <c r="A237" s="15" t="s">
        <v>37</v>
      </c>
      <c r="B237" s="16"/>
      <c r="C237" s="17"/>
      <c r="D237" s="2">
        <f>SUM(D225:D236)</f>
        <v>0</v>
      </c>
      <c r="E237" s="2">
        <f t="shared" ref="E237:L237" si="42">SUM(E225:E236)</f>
        <v>0</v>
      </c>
      <c r="F237" s="2">
        <f t="shared" si="42"/>
        <v>0</v>
      </c>
      <c r="G237" s="2"/>
      <c r="H237" s="2">
        <f t="shared" si="42"/>
        <v>0</v>
      </c>
      <c r="I237" s="2">
        <f t="shared" si="42"/>
        <v>0</v>
      </c>
      <c r="J237" s="2">
        <f t="shared" si="42"/>
        <v>0</v>
      </c>
      <c r="K237" s="2">
        <f t="shared" si="42"/>
        <v>0</v>
      </c>
      <c r="L237" s="2">
        <f t="shared" si="42"/>
        <v>0</v>
      </c>
    </row>
    <row r="238" spans="1:12" x14ac:dyDescent="0.2">
      <c r="A238" s="123" t="s">
        <v>58</v>
      </c>
      <c r="B238" s="123"/>
      <c r="C238" s="123"/>
    </row>
    <row r="239" spans="1:12" x14ac:dyDescent="0.2">
      <c r="A239" s="13" t="s">
        <v>25</v>
      </c>
      <c r="B239" s="14"/>
      <c r="C239" s="14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">
      <c r="A240" s="13" t="s">
        <v>26</v>
      </c>
      <c r="B240" s="14"/>
      <c r="C240" s="14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">
      <c r="A241" s="13" t="s">
        <v>27</v>
      </c>
      <c r="B241" s="14"/>
      <c r="C241" s="14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">
      <c r="A242" s="13" t="s">
        <v>28</v>
      </c>
      <c r="B242" s="14"/>
      <c r="C242" s="14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">
      <c r="A243" s="13" t="s">
        <v>29</v>
      </c>
      <c r="B243" s="14"/>
      <c r="C243" s="14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">
      <c r="A244" s="13" t="s">
        <v>30</v>
      </c>
      <c r="B244" s="14"/>
      <c r="C244" s="14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">
      <c r="A245" s="13" t="s">
        <v>31</v>
      </c>
      <c r="B245" s="14"/>
      <c r="C245" s="14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">
      <c r="A246" s="13" t="s">
        <v>32</v>
      </c>
      <c r="B246" s="14"/>
      <c r="C246" s="14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">
      <c r="A247" s="13" t="s">
        <v>33</v>
      </c>
      <c r="B247" s="14"/>
      <c r="C247" s="14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">
      <c r="A248" s="13" t="s">
        <v>34</v>
      </c>
      <c r="B248" s="14"/>
      <c r="C248" s="14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">
      <c r="A249" s="13" t="s">
        <v>35</v>
      </c>
      <c r="B249" s="14"/>
      <c r="C249" s="14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">
      <c r="A250" s="13" t="s">
        <v>36</v>
      </c>
      <c r="B250" s="14"/>
      <c r="C250" s="14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">
      <c r="A251" s="15" t="s">
        <v>37</v>
      </c>
      <c r="B251" s="16"/>
      <c r="C251" s="16"/>
      <c r="D251" s="2">
        <f>SUM(D239:D250)</f>
        <v>0</v>
      </c>
      <c r="E251" s="2">
        <f t="shared" ref="E251:L251" si="43">SUM(E239:E250)</f>
        <v>0</v>
      </c>
      <c r="F251" s="2">
        <f t="shared" si="43"/>
        <v>0</v>
      </c>
      <c r="G251" s="2"/>
      <c r="H251" s="2">
        <f t="shared" si="43"/>
        <v>0</v>
      </c>
      <c r="I251" s="2">
        <f t="shared" si="43"/>
        <v>0</v>
      </c>
      <c r="J251" s="2">
        <f t="shared" si="43"/>
        <v>0</v>
      </c>
      <c r="K251" s="2">
        <f t="shared" si="43"/>
        <v>0</v>
      </c>
      <c r="L251" s="2">
        <f t="shared" si="43"/>
        <v>0</v>
      </c>
    </row>
  </sheetData>
  <mergeCells count="51">
    <mergeCell ref="A238:C238"/>
    <mergeCell ref="A194:C194"/>
    <mergeCell ref="A224:C224"/>
    <mergeCell ref="D191:D193"/>
    <mergeCell ref="E191:E193"/>
    <mergeCell ref="L191:L193"/>
    <mergeCell ref="G2:G3"/>
    <mergeCell ref="A195:C195"/>
    <mergeCell ref="A210:C210"/>
    <mergeCell ref="D129:L129"/>
    <mergeCell ref="D130:F130"/>
    <mergeCell ref="H130:K130"/>
    <mergeCell ref="A132:C132"/>
    <mergeCell ref="A66:C68"/>
    <mergeCell ref="A162:C162"/>
    <mergeCell ref="A176:C176"/>
    <mergeCell ref="A191:C193"/>
    <mergeCell ref="I191:I193"/>
    <mergeCell ref="J191:J193"/>
    <mergeCell ref="H191:H193"/>
    <mergeCell ref="A4:C4"/>
    <mergeCell ref="K191:K193"/>
    <mergeCell ref="A133:C133"/>
    <mergeCell ref="A148:C148"/>
    <mergeCell ref="A69:C69"/>
    <mergeCell ref="A70:C70"/>
    <mergeCell ref="A85:C85"/>
    <mergeCell ref="A99:C99"/>
    <mergeCell ref="A113:C113"/>
    <mergeCell ref="F191:F193"/>
    <mergeCell ref="A129:C131"/>
    <mergeCell ref="A2:C2"/>
    <mergeCell ref="I2:L2"/>
    <mergeCell ref="M2:O2"/>
    <mergeCell ref="A3:C3"/>
    <mergeCell ref="A49:C49"/>
    <mergeCell ref="E66:N66"/>
    <mergeCell ref="E67:E68"/>
    <mergeCell ref="F67:F68"/>
    <mergeCell ref="D66:D68"/>
    <mergeCell ref="B5:C5"/>
    <mergeCell ref="A6:C6"/>
    <mergeCell ref="A21:C21"/>
    <mergeCell ref="A35:C35"/>
    <mergeCell ref="N67:N68"/>
    <mergeCell ref="I67:I68"/>
    <mergeCell ref="J67:J68"/>
    <mergeCell ref="K67:K68"/>
    <mergeCell ref="H67:H68"/>
    <mergeCell ref="L67:L68"/>
    <mergeCell ref="M67:M68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1280"/>
  <sheetViews>
    <sheetView workbookViewId="0">
      <selection activeCell="C10" sqref="C10"/>
    </sheetView>
  </sheetViews>
  <sheetFormatPr defaultRowHeight="12.75" x14ac:dyDescent="0.2"/>
  <cols>
    <col min="1" max="1" width="6.140625" style="56" customWidth="1"/>
    <col min="2" max="2" width="19.5703125" style="56" customWidth="1"/>
    <col min="3" max="3" width="23.5703125" style="56" customWidth="1"/>
    <col min="4" max="4" width="8.5703125" style="72" customWidth="1"/>
    <col min="5" max="16384" width="9.140625" style="56"/>
  </cols>
  <sheetData>
    <row r="1" spans="1:4" ht="60" customHeight="1" x14ac:dyDescent="0.2">
      <c r="A1" s="161" t="s">
        <v>730</v>
      </c>
      <c r="B1" s="162"/>
      <c r="C1" s="162"/>
      <c r="D1" s="162"/>
    </row>
    <row r="2" spans="1:4" ht="38.25" customHeight="1" x14ac:dyDescent="0.2">
      <c r="A2" s="100" t="s">
        <v>69</v>
      </c>
      <c r="B2" s="101" t="s">
        <v>70</v>
      </c>
      <c r="C2" s="100" t="s">
        <v>71</v>
      </c>
      <c r="D2" s="106" t="s">
        <v>72</v>
      </c>
    </row>
    <row r="3" spans="1:4" s="58" customFormat="1" ht="21" customHeight="1" x14ac:dyDescent="0.25">
      <c r="A3" s="163" t="s">
        <v>25</v>
      </c>
      <c r="B3" s="164"/>
      <c r="C3" s="164"/>
      <c r="D3" s="165"/>
    </row>
    <row r="4" spans="1:4" ht="12.75" customHeight="1" x14ac:dyDescent="0.2">
      <c r="A4" s="30">
        <v>1</v>
      </c>
      <c r="B4" s="60" t="s">
        <v>73</v>
      </c>
      <c r="C4" s="60" t="s">
        <v>131</v>
      </c>
      <c r="D4" s="60" t="s">
        <v>132</v>
      </c>
    </row>
    <row r="5" spans="1:4" ht="12.75" customHeight="1" x14ac:dyDescent="0.2">
      <c r="A5" s="30">
        <v>2</v>
      </c>
      <c r="B5" s="60" t="s">
        <v>73</v>
      </c>
      <c r="C5" s="60" t="s">
        <v>131</v>
      </c>
      <c r="D5" s="60">
        <v>4</v>
      </c>
    </row>
    <row r="6" spans="1:4" ht="12.75" customHeight="1" x14ac:dyDescent="0.2">
      <c r="A6" s="30">
        <v>3</v>
      </c>
      <c r="B6" s="60" t="s">
        <v>73</v>
      </c>
      <c r="C6" s="60" t="s">
        <v>131</v>
      </c>
      <c r="D6" s="60">
        <v>10</v>
      </c>
    </row>
    <row r="7" spans="1:4" ht="12.75" customHeight="1" x14ac:dyDescent="0.2">
      <c r="A7" s="30">
        <v>4</v>
      </c>
      <c r="B7" s="60" t="s">
        <v>73</v>
      </c>
      <c r="C7" s="60" t="s">
        <v>131</v>
      </c>
      <c r="D7" s="60" t="s">
        <v>120</v>
      </c>
    </row>
    <row r="8" spans="1:4" ht="12.75" customHeight="1" x14ac:dyDescent="0.2">
      <c r="A8" s="30">
        <v>5</v>
      </c>
      <c r="B8" s="60" t="s">
        <v>73</v>
      </c>
      <c r="C8" s="60" t="s">
        <v>133</v>
      </c>
      <c r="D8" s="60">
        <v>4</v>
      </c>
    </row>
    <row r="9" spans="1:4" ht="12.75" customHeight="1" x14ac:dyDescent="0.2">
      <c r="A9" s="30">
        <v>6</v>
      </c>
      <c r="B9" s="60" t="s">
        <v>73</v>
      </c>
      <c r="C9" s="60" t="s">
        <v>133</v>
      </c>
      <c r="D9" s="60">
        <v>8</v>
      </c>
    </row>
    <row r="10" spans="1:4" ht="12.75" customHeight="1" x14ac:dyDescent="0.2">
      <c r="A10" s="30">
        <v>7</v>
      </c>
      <c r="B10" s="60" t="s">
        <v>73</v>
      </c>
      <c r="C10" s="60" t="s">
        <v>133</v>
      </c>
      <c r="D10" s="60" t="s">
        <v>134</v>
      </c>
    </row>
    <row r="11" spans="1:4" ht="12.75" customHeight="1" x14ac:dyDescent="0.2">
      <c r="A11" s="30">
        <v>8</v>
      </c>
      <c r="B11" s="60" t="s">
        <v>73</v>
      </c>
      <c r="C11" s="61" t="s">
        <v>135</v>
      </c>
      <c r="D11" s="59" t="s">
        <v>136</v>
      </c>
    </row>
    <row r="12" spans="1:4" ht="12.75" customHeight="1" x14ac:dyDescent="0.2">
      <c r="A12" s="30">
        <v>9</v>
      </c>
      <c r="B12" s="60" t="s">
        <v>73</v>
      </c>
      <c r="C12" s="61" t="s">
        <v>135</v>
      </c>
      <c r="D12" s="60">
        <v>38</v>
      </c>
    </row>
    <row r="13" spans="1:4" ht="12.75" customHeight="1" x14ac:dyDescent="0.2">
      <c r="A13" s="30">
        <v>10</v>
      </c>
      <c r="B13" s="60" t="s">
        <v>73</v>
      </c>
      <c r="C13" s="61" t="s">
        <v>135</v>
      </c>
      <c r="D13" s="60">
        <v>50</v>
      </c>
    </row>
    <row r="14" spans="1:4" ht="12.75" customHeight="1" x14ac:dyDescent="0.2">
      <c r="A14" s="30">
        <v>11</v>
      </c>
      <c r="B14" s="60" t="s">
        <v>73</v>
      </c>
      <c r="C14" s="61" t="s">
        <v>135</v>
      </c>
      <c r="D14" s="60">
        <v>51</v>
      </c>
    </row>
    <row r="15" spans="1:4" ht="12.75" customHeight="1" x14ac:dyDescent="0.2">
      <c r="A15" s="30">
        <v>12</v>
      </c>
      <c r="B15" s="60" t="s">
        <v>73</v>
      </c>
      <c r="C15" s="61" t="s">
        <v>135</v>
      </c>
      <c r="D15" s="60">
        <v>53</v>
      </c>
    </row>
    <row r="16" spans="1:4" ht="12.75" customHeight="1" x14ac:dyDescent="0.2">
      <c r="A16" s="30">
        <v>13</v>
      </c>
      <c r="B16" s="60" t="s">
        <v>73</v>
      </c>
      <c r="C16" s="61" t="s">
        <v>135</v>
      </c>
      <c r="D16" s="60">
        <v>61</v>
      </c>
    </row>
    <row r="17" spans="1:4" ht="12.75" customHeight="1" x14ac:dyDescent="0.2">
      <c r="A17" s="30">
        <v>14</v>
      </c>
      <c r="B17" s="60" t="s">
        <v>73</v>
      </c>
      <c r="C17" s="61" t="s">
        <v>135</v>
      </c>
      <c r="D17" s="60">
        <v>63</v>
      </c>
    </row>
    <row r="18" spans="1:4" ht="12.75" customHeight="1" x14ac:dyDescent="0.2">
      <c r="A18" s="30">
        <v>15</v>
      </c>
      <c r="B18" s="60" t="s">
        <v>73</v>
      </c>
      <c r="C18" s="61" t="s">
        <v>135</v>
      </c>
      <c r="D18" s="60">
        <v>67</v>
      </c>
    </row>
    <row r="19" spans="1:4" ht="12.75" customHeight="1" x14ac:dyDescent="0.2">
      <c r="A19" s="30">
        <v>16</v>
      </c>
      <c r="B19" s="60" t="s">
        <v>73</v>
      </c>
      <c r="C19" s="61" t="s">
        <v>135</v>
      </c>
      <c r="D19" s="60">
        <v>72</v>
      </c>
    </row>
    <row r="20" spans="1:4" ht="12.75" customHeight="1" x14ac:dyDescent="0.2">
      <c r="A20" s="30">
        <v>17</v>
      </c>
      <c r="B20" s="60" t="s">
        <v>73</v>
      </c>
      <c r="C20" s="61" t="s">
        <v>135</v>
      </c>
      <c r="D20" s="60">
        <v>76</v>
      </c>
    </row>
    <row r="21" spans="1:4" ht="12.75" customHeight="1" x14ac:dyDescent="0.2">
      <c r="A21" s="30">
        <v>18</v>
      </c>
      <c r="B21" s="60" t="s">
        <v>73</v>
      </c>
      <c r="C21" s="61" t="s">
        <v>135</v>
      </c>
      <c r="D21" s="60" t="s">
        <v>137</v>
      </c>
    </row>
    <row r="22" spans="1:4" ht="12.75" customHeight="1" x14ac:dyDescent="0.2">
      <c r="A22" s="30">
        <v>19</v>
      </c>
      <c r="B22" s="60" t="s">
        <v>73</v>
      </c>
      <c r="C22" s="60" t="s">
        <v>138</v>
      </c>
      <c r="D22" s="60">
        <v>1</v>
      </c>
    </row>
    <row r="23" spans="1:4" ht="12.75" customHeight="1" x14ac:dyDescent="0.2">
      <c r="A23" s="30">
        <v>20</v>
      </c>
      <c r="B23" s="60" t="s">
        <v>73</v>
      </c>
      <c r="C23" s="60" t="s">
        <v>138</v>
      </c>
      <c r="D23" s="60">
        <v>2</v>
      </c>
    </row>
    <row r="24" spans="1:4" ht="12.75" customHeight="1" x14ac:dyDescent="0.2">
      <c r="A24" s="30">
        <v>21</v>
      </c>
      <c r="B24" s="60" t="s">
        <v>73</v>
      </c>
      <c r="C24" s="60" t="s">
        <v>138</v>
      </c>
      <c r="D24" s="60">
        <v>4</v>
      </c>
    </row>
    <row r="25" spans="1:4" ht="12.75" customHeight="1" x14ac:dyDescent="0.2">
      <c r="A25" s="30">
        <v>22</v>
      </c>
      <c r="B25" s="60" t="s">
        <v>73</v>
      </c>
      <c r="C25" s="60" t="s">
        <v>138</v>
      </c>
      <c r="D25" s="60">
        <v>19</v>
      </c>
    </row>
    <row r="26" spans="1:4" ht="12.75" customHeight="1" x14ac:dyDescent="0.2">
      <c r="A26" s="30">
        <v>23</v>
      </c>
      <c r="B26" s="60" t="s">
        <v>73</v>
      </c>
      <c r="C26" s="60" t="s">
        <v>138</v>
      </c>
      <c r="D26" s="60">
        <v>28</v>
      </c>
    </row>
    <row r="27" spans="1:4" ht="12.75" customHeight="1" x14ac:dyDescent="0.2">
      <c r="A27" s="30">
        <v>24</v>
      </c>
      <c r="B27" s="60" t="s">
        <v>73</v>
      </c>
      <c r="C27" s="60" t="s">
        <v>138</v>
      </c>
      <c r="D27" s="60">
        <v>29</v>
      </c>
    </row>
    <row r="28" spans="1:4" ht="12.75" customHeight="1" x14ac:dyDescent="0.2">
      <c r="A28" s="30">
        <v>25</v>
      </c>
      <c r="B28" s="60" t="s">
        <v>73</v>
      </c>
      <c r="C28" s="60" t="s">
        <v>138</v>
      </c>
      <c r="D28" s="60">
        <v>30</v>
      </c>
    </row>
    <row r="29" spans="1:4" ht="12.75" customHeight="1" x14ac:dyDescent="0.2">
      <c r="A29" s="30">
        <v>26</v>
      </c>
      <c r="B29" s="60" t="s">
        <v>73</v>
      </c>
      <c r="C29" s="60" t="s">
        <v>138</v>
      </c>
      <c r="D29" s="60">
        <v>33</v>
      </c>
    </row>
    <row r="30" spans="1:4" ht="12.75" customHeight="1" x14ac:dyDescent="0.2">
      <c r="A30" s="30">
        <v>27</v>
      </c>
      <c r="B30" s="60" t="s">
        <v>73</v>
      </c>
      <c r="C30" s="61" t="s">
        <v>139</v>
      </c>
      <c r="D30" s="60">
        <v>7</v>
      </c>
    </row>
    <row r="31" spans="1:4" ht="12.75" customHeight="1" x14ac:dyDescent="0.2">
      <c r="A31" s="30">
        <v>28</v>
      </c>
      <c r="B31" s="60" t="s">
        <v>73</v>
      </c>
      <c r="C31" s="61" t="s">
        <v>139</v>
      </c>
      <c r="D31" s="60">
        <v>14</v>
      </c>
    </row>
    <row r="32" spans="1:4" ht="12.75" customHeight="1" x14ac:dyDescent="0.2">
      <c r="A32" s="30">
        <v>29</v>
      </c>
      <c r="B32" s="60" t="s">
        <v>73</v>
      </c>
      <c r="C32" s="60" t="s">
        <v>125</v>
      </c>
      <c r="D32" s="60">
        <v>13</v>
      </c>
    </row>
    <row r="33" spans="1:4" ht="12.75" customHeight="1" x14ac:dyDescent="0.2">
      <c r="A33" s="30">
        <v>30</v>
      </c>
      <c r="B33" s="60" t="s">
        <v>73</v>
      </c>
      <c r="C33" s="60" t="s">
        <v>140</v>
      </c>
      <c r="D33" s="102" t="s">
        <v>141</v>
      </c>
    </row>
    <row r="34" spans="1:4" ht="12.75" customHeight="1" x14ac:dyDescent="0.2">
      <c r="A34" s="30">
        <v>31</v>
      </c>
      <c r="B34" s="60" t="s">
        <v>73</v>
      </c>
      <c r="C34" s="60" t="s">
        <v>140</v>
      </c>
      <c r="D34" s="60">
        <v>8</v>
      </c>
    </row>
    <row r="35" spans="1:4" ht="12.75" customHeight="1" x14ac:dyDescent="0.2">
      <c r="A35" s="30">
        <v>32</v>
      </c>
      <c r="B35" s="60" t="s">
        <v>73</v>
      </c>
      <c r="C35" s="60" t="s">
        <v>140</v>
      </c>
      <c r="D35" s="60">
        <v>46</v>
      </c>
    </row>
    <row r="36" spans="1:4" ht="12.75" customHeight="1" x14ac:dyDescent="0.2">
      <c r="A36" s="30">
        <v>33</v>
      </c>
      <c r="B36" s="60" t="s">
        <v>73</v>
      </c>
      <c r="C36" s="60" t="s">
        <v>140</v>
      </c>
      <c r="D36" s="60">
        <v>48</v>
      </c>
    </row>
    <row r="37" spans="1:4" ht="12.75" customHeight="1" x14ac:dyDescent="0.2">
      <c r="A37" s="30">
        <v>34</v>
      </c>
      <c r="B37" s="60" t="s">
        <v>73</v>
      </c>
      <c r="C37" s="60" t="s">
        <v>142</v>
      </c>
      <c r="D37" s="60" t="s">
        <v>81</v>
      </c>
    </row>
    <row r="38" spans="1:4" ht="12.75" customHeight="1" x14ac:dyDescent="0.2">
      <c r="A38" s="30">
        <v>35</v>
      </c>
      <c r="B38" s="60" t="s">
        <v>73</v>
      </c>
      <c r="C38" s="60" t="s">
        <v>142</v>
      </c>
      <c r="D38" s="60">
        <v>2</v>
      </c>
    </row>
    <row r="39" spans="1:4" ht="12.75" customHeight="1" x14ac:dyDescent="0.2">
      <c r="A39" s="30">
        <v>36</v>
      </c>
      <c r="B39" s="60" t="s">
        <v>73</v>
      </c>
      <c r="C39" s="60" t="s">
        <v>142</v>
      </c>
      <c r="D39" s="60" t="s">
        <v>143</v>
      </c>
    </row>
    <row r="40" spans="1:4" ht="12.75" customHeight="1" x14ac:dyDescent="0.2">
      <c r="A40" s="30">
        <v>37</v>
      </c>
      <c r="B40" s="60" t="s">
        <v>73</v>
      </c>
      <c r="C40" s="60" t="s">
        <v>142</v>
      </c>
      <c r="D40" s="60" t="s">
        <v>144</v>
      </c>
    </row>
    <row r="41" spans="1:4" ht="12.75" customHeight="1" x14ac:dyDescent="0.2">
      <c r="A41" s="30">
        <v>38</v>
      </c>
      <c r="B41" s="60" t="s">
        <v>73</v>
      </c>
      <c r="C41" s="60" t="s">
        <v>142</v>
      </c>
      <c r="D41" s="60">
        <v>11</v>
      </c>
    </row>
    <row r="42" spans="1:4" ht="12.75" customHeight="1" x14ac:dyDescent="0.2">
      <c r="A42" s="30">
        <v>39</v>
      </c>
      <c r="B42" s="60" t="s">
        <v>73</v>
      </c>
      <c r="C42" s="60" t="s">
        <v>142</v>
      </c>
      <c r="D42" s="60">
        <v>16</v>
      </c>
    </row>
    <row r="43" spans="1:4" ht="12.75" customHeight="1" x14ac:dyDescent="0.2">
      <c r="A43" s="30">
        <v>40</v>
      </c>
      <c r="B43" s="60" t="s">
        <v>73</v>
      </c>
      <c r="C43" s="60" t="s">
        <v>142</v>
      </c>
      <c r="D43" s="60" t="s">
        <v>74</v>
      </c>
    </row>
    <row r="44" spans="1:4" ht="12.75" customHeight="1" x14ac:dyDescent="0.2">
      <c r="A44" s="30">
        <v>41</v>
      </c>
      <c r="B44" s="60" t="s">
        <v>73</v>
      </c>
      <c r="C44" s="60" t="s">
        <v>142</v>
      </c>
      <c r="D44" s="60">
        <v>19</v>
      </c>
    </row>
    <row r="45" spans="1:4" ht="12.75" customHeight="1" x14ac:dyDescent="0.2">
      <c r="A45" s="30">
        <v>42</v>
      </c>
      <c r="B45" s="60" t="s">
        <v>73</v>
      </c>
      <c r="C45" s="60" t="s">
        <v>142</v>
      </c>
      <c r="D45" s="60" t="s">
        <v>145</v>
      </c>
    </row>
    <row r="46" spans="1:4" ht="12.75" customHeight="1" x14ac:dyDescent="0.2">
      <c r="A46" s="30">
        <v>43</v>
      </c>
      <c r="B46" s="60" t="s">
        <v>73</v>
      </c>
      <c r="C46" s="60" t="s">
        <v>146</v>
      </c>
      <c r="D46" s="60">
        <v>5</v>
      </c>
    </row>
    <row r="47" spans="1:4" ht="12.75" customHeight="1" x14ac:dyDescent="0.2">
      <c r="A47" s="30">
        <v>44</v>
      </c>
      <c r="B47" s="60" t="s">
        <v>73</v>
      </c>
      <c r="C47" s="60" t="s">
        <v>146</v>
      </c>
      <c r="D47" s="60">
        <v>7</v>
      </c>
    </row>
    <row r="48" spans="1:4" ht="12.75" customHeight="1" x14ac:dyDescent="0.2">
      <c r="A48" s="30">
        <v>45</v>
      </c>
      <c r="B48" s="60" t="s">
        <v>73</v>
      </c>
      <c r="C48" s="60" t="s">
        <v>146</v>
      </c>
      <c r="D48" s="60">
        <v>8</v>
      </c>
    </row>
    <row r="49" spans="1:4" ht="12.75" customHeight="1" x14ac:dyDescent="0.2">
      <c r="A49" s="30">
        <v>46</v>
      </c>
      <c r="B49" s="60" t="s">
        <v>73</v>
      </c>
      <c r="C49" s="60" t="s">
        <v>146</v>
      </c>
      <c r="D49" s="60" t="s">
        <v>143</v>
      </c>
    </row>
    <row r="50" spans="1:4" ht="12.75" customHeight="1" x14ac:dyDescent="0.2">
      <c r="A50" s="30">
        <v>47</v>
      </c>
      <c r="B50" s="60" t="s">
        <v>73</v>
      </c>
      <c r="C50" s="60" t="s">
        <v>146</v>
      </c>
      <c r="D50" s="60">
        <v>14</v>
      </c>
    </row>
    <row r="51" spans="1:4" ht="12.75" customHeight="1" x14ac:dyDescent="0.2">
      <c r="A51" s="30">
        <v>48</v>
      </c>
      <c r="B51" s="60" t="s">
        <v>73</v>
      </c>
      <c r="C51" s="60" t="s">
        <v>146</v>
      </c>
      <c r="D51" s="60">
        <v>17</v>
      </c>
    </row>
    <row r="52" spans="1:4" ht="12.75" customHeight="1" x14ac:dyDescent="0.2">
      <c r="A52" s="30">
        <v>49</v>
      </c>
      <c r="B52" s="60" t="s">
        <v>73</v>
      </c>
      <c r="C52" s="60" t="s">
        <v>75</v>
      </c>
      <c r="D52" s="60">
        <v>9</v>
      </c>
    </row>
    <row r="53" spans="1:4" ht="12.75" customHeight="1" x14ac:dyDescent="0.2">
      <c r="A53" s="30">
        <v>50</v>
      </c>
      <c r="B53" s="60" t="s">
        <v>73</v>
      </c>
      <c r="C53" s="60" t="s">
        <v>147</v>
      </c>
      <c r="D53" s="60" t="s">
        <v>148</v>
      </c>
    </row>
    <row r="54" spans="1:4" ht="12.75" customHeight="1" x14ac:dyDescent="0.2">
      <c r="A54" s="30">
        <v>51</v>
      </c>
      <c r="B54" s="60" t="s">
        <v>73</v>
      </c>
      <c r="C54" s="60" t="s">
        <v>147</v>
      </c>
      <c r="D54" s="60">
        <v>26</v>
      </c>
    </row>
    <row r="55" spans="1:4" ht="12.75" customHeight="1" x14ac:dyDescent="0.2">
      <c r="A55" s="30">
        <v>52</v>
      </c>
      <c r="B55" s="60" t="s">
        <v>73</v>
      </c>
      <c r="C55" s="60" t="s">
        <v>147</v>
      </c>
      <c r="D55" s="60">
        <v>32</v>
      </c>
    </row>
    <row r="56" spans="1:4" ht="12.75" customHeight="1" x14ac:dyDescent="0.2">
      <c r="A56" s="30">
        <v>53</v>
      </c>
      <c r="B56" s="60" t="s">
        <v>73</v>
      </c>
      <c r="C56" s="60" t="s">
        <v>147</v>
      </c>
      <c r="D56" s="60">
        <v>37</v>
      </c>
    </row>
    <row r="57" spans="1:4" ht="12.75" customHeight="1" x14ac:dyDescent="0.2">
      <c r="A57" s="30">
        <v>54</v>
      </c>
      <c r="B57" s="60" t="s">
        <v>73</v>
      </c>
      <c r="C57" s="60" t="s">
        <v>147</v>
      </c>
      <c r="D57" s="60">
        <v>39</v>
      </c>
    </row>
    <row r="58" spans="1:4" ht="12.75" customHeight="1" x14ac:dyDescent="0.2">
      <c r="A58" s="30">
        <v>55</v>
      </c>
      <c r="B58" s="60" t="s">
        <v>73</v>
      </c>
      <c r="C58" s="60" t="s">
        <v>147</v>
      </c>
      <c r="D58" s="60">
        <v>41</v>
      </c>
    </row>
    <row r="59" spans="1:4" ht="12.75" customHeight="1" x14ac:dyDescent="0.2">
      <c r="A59" s="30">
        <v>56</v>
      </c>
      <c r="B59" s="60" t="s">
        <v>73</v>
      </c>
      <c r="C59" s="60" t="s">
        <v>147</v>
      </c>
      <c r="D59" s="60">
        <v>49</v>
      </c>
    </row>
    <row r="60" spans="1:4" ht="12.75" customHeight="1" x14ac:dyDescent="0.2">
      <c r="A60" s="30">
        <v>57</v>
      </c>
      <c r="B60" s="60" t="s">
        <v>73</v>
      </c>
      <c r="C60" s="60" t="s">
        <v>147</v>
      </c>
      <c r="D60" s="60" t="s">
        <v>149</v>
      </c>
    </row>
    <row r="61" spans="1:4" ht="12.75" customHeight="1" x14ac:dyDescent="0.2">
      <c r="A61" s="30">
        <v>58</v>
      </c>
      <c r="B61" s="60" t="s">
        <v>73</v>
      </c>
      <c r="C61" s="60" t="s">
        <v>147</v>
      </c>
      <c r="D61" s="60" t="s">
        <v>150</v>
      </c>
    </row>
    <row r="62" spans="1:4" ht="12.75" customHeight="1" x14ac:dyDescent="0.2">
      <c r="A62" s="30">
        <v>59</v>
      </c>
      <c r="B62" s="60" t="s">
        <v>73</v>
      </c>
      <c r="C62" s="60" t="s">
        <v>151</v>
      </c>
      <c r="D62" s="60">
        <v>5</v>
      </c>
    </row>
    <row r="63" spans="1:4" ht="12.75" customHeight="1" x14ac:dyDescent="0.2">
      <c r="A63" s="30">
        <v>60</v>
      </c>
      <c r="B63" s="60" t="s">
        <v>73</v>
      </c>
      <c r="C63" s="60" t="s">
        <v>151</v>
      </c>
      <c r="D63" s="60">
        <v>8</v>
      </c>
    </row>
    <row r="64" spans="1:4" ht="12.75" customHeight="1" x14ac:dyDescent="0.2">
      <c r="A64" s="30">
        <v>61</v>
      </c>
      <c r="B64" s="60" t="s">
        <v>73</v>
      </c>
      <c r="C64" s="60" t="s">
        <v>151</v>
      </c>
      <c r="D64" s="60">
        <v>13</v>
      </c>
    </row>
    <row r="65" spans="1:4" ht="12.75" customHeight="1" x14ac:dyDescent="0.2">
      <c r="A65" s="30">
        <v>62</v>
      </c>
      <c r="B65" s="60" t="s">
        <v>73</v>
      </c>
      <c r="C65" s="60" t="s">
        <v>151</v>
      </c>
      <c r="D65" s="60">
        <v>28</v>
      </c>
    </row>
    <row r="66" spans="1:4" ht="12.75" customHeight="1" x14ac:dyDescent="0.2">
      <c r="A66" s="30">
        <v>63</v>
      </c>
      <c r="B66" s="60" t="s">
        <v>73</v>
      </c>
      <c r="C66" s="60" t="s">
        <v>151</v>
      </c>
      <c r="D66" s="103">
        <v>29</v>
      </c>
    </row>
    <row r="67" spans="1:4" ht="12.75" customHeight="1" x14ac:dyDescent="0.2">
      <c r="A67" s="30">
        <v>64</v>
      </c>
      <c r="B67" s="60" t="s">
        <v>73</v>
      </c>
      <c r="C67" s="60" t="s">
        <v>151</v>
      </c>
      <c r="D67" s="60">
        <v>52</v>
      </c>
    </row>
    <row r="68" spans="1:4" ht="12.75" customHeight="1" x14ac:dyDescent="0.2">
      <c r="A68" s="30">
        <v>65</v>
      </c>
      <c r="B68" s="60" t="s">
        <v>73</v>
      </c>
      <c r="C68" s="60" t="s">
        <v>151</v>
      </c>
      <c r="D68" s="60" t="s">
        <v>152</v>
      </c>
    </row>
    <row r="69" spans="1:4" ht="12.75" customHeight="1" x14ac:dyDescent="0.2">
      <c r="A69" s="30">
        <v>66</v>
      </c>
      <c r="B69" s="60" t="s">
        <v>73</v>
      </c>
      <c r="C69" s="60" t="s">
        <v>153</v>
      </c>
      <c r="D69" s="60" t="s">
        <v>154</v>
      </c>
    </row>
    <row r="70" spans="1:4" ht="12.75" customHeight="1" x14ac:dyDescent="0.2">
      <c r="A70" s="30">
        <v>67</v>
      </c>
      <c r="B70" s="60" t="s">
        <v>73</v>
      </c>
      <c r="C70" s="60" t="s">
        <v>153</v>
      </c>
      <c r="D70" s="60" t="s">
        <v>155</v>
      </c>
    </row>
    <row r="71" spans="1:4" ht="12.75" customHeight="1" x14ac:dyDescent="0.2">
      <c r="A71" s="30">
        <v>68</v>
      </c>
      <c r="B71" s="60" t="s">
        <v>73</v>
      </c>
      <c r="C71" s="60" t="s">
        <v>153</v>
      </c>
      <c r="D71" s="60">
        <v>3</v>
      </c>
    </row>
    <row r="72" spans="1:4" ht="12.75" customHeight="1" x14ac:dyDescent="0.2">
      <c r="A72" s="30">
        <v>69</v>
      </c>
      <c r="B72" s="60" t="s">
        <v>73</v>
      </c>
      <c r="C72" s="60" t="s">
        <v>153</v>
      </c>
      <c r="D72" s="60" t="s">
        <v>156</v>
      </c>
    </row>
    <row r="73" spans="1:4" ht="12.75" customHeight="1" x14ac:dyDescent="0.2">
      <c r="A73" s="30">
        <v>70</v>
      </c>
      <c r="B73" s="60" t="s">
        <v>73</v>
      </c>
      <c r="C73" s="60" t="s">
        <v>153</v>
      </c>
      <c r="D73" s="60">
        <v>10</v>
      </c>
    </row>
    <row r="74" spans="1:4" ht="12.75" customHeight="1" x14ac:dyDescent="0.2">
      <c r="A74" s="30">
        <v>71</v>
      </c>
      <c r="B74" s="60" t="s">
        <v>73</v>
      </c>
      <c r="C74" s="60" t="s">
        <v>153</v>
      </c>
      <c r="D74" s="60">
        <v>23</v>
      </c>
    </row>
    <row r="75" spans="1:4" ht="12.75" customHeight="1" x14ac:dyDescent="0.25">
      <c r="A75" s="163" t="s">
        <v>26</v>
      </c>
      <c r="B75" s="164"/>
      <c r="C75" s="164"/>
      <c r="D75" s="165"/>
    </row>
    <row r="76" spans="1:4" ht="12.75" customHeight="1" x14ac:dyDescent="0.2">
      <c r="A76" s="30">
        <v>72</v>
      </c>
      <c r="B76" s="60" t="s">
        <v>73</v>
      </c>
      <c r="C76" s="60" t="s">
        <v>157</v>
      </c>
      <c r="D76" s="76">
        <v>15</v>
      </c>
    </row>
    <row r="77" spans="1:4" ht="12.75" customHeight="1" x14ac:dyDescent="0.2">
      <c r="A77" s="30">
        <v>73</v>
      </c>
      <c r="B77" s="60" t="s">
        <v>73</v>
      </c>
      <c r="C77" s="60" t="s">
        <v>146</v>
      </c>
      <c r="D77" s="76" t="s">
        <v>126</v>
      </c>
    </row>
    <row r="78" spans="1:4" ht="12.75" customHeight="1" x14ac:dyDescent="0.2">
      <c r="A78" s="30">
        <v>74</v>
      </c>
      <c r="B78" s="60" t="s">
        <v>73</v>
      </c>
      <c r="C78" s="60" t="s">
        <v>151</v>
      </c>
      <c r="D78" s="60" t="s">
        <v>158</v>
      </c>
    </row>
    <row r="79" spans="1:4" ht="12.75" customHeight="1" x14ac:dyDescent="0.2">
      <c r="A79" s="30">
        <v>75</v>
      </c>
      <c r="B79" s="60" t="s">
        <v>73</v>
      </c>
      <c r="C79" s="60" t="s">
        <v>151</v>
      </c>
      <c r="D79" s="76">
        <v>22</v>
      </c>
    </row>
    <row r="80" spans="1:4" ht="12.75" customHeight="1" x14ac:dyDescent="0.2">
      <c r="A80" s="30">
        <v>76</v>
      </c>
      <c r="B80" s="60" t="s">
        <v>73</v>
      </c>
      <c r="C80" s="60" t="s">
        <v>151</v>
      </c>
      <c r="D80" s="76">
        <v>23</v>
      </c>
    </row>
    <row r="81" spans="1:4" ht="12.75" customHeight="1" x14ac:dyDescent="0.2">
      <c r="A81" s="30">
        <v>77</v>
      </c>
      <c r="B81" s="60" t="s">
        <v>73</v>
      </c>
      <c r="C81" s="60" t="s">
        <v>151</v>
      </c>
      <c r="D81" s="76" t="s">
        <v>159</v>
      </c>
    </row>
    <row r="82" spans="1:4" ht="12.75" customHeight="1" x14ac:dyDescent="0.2">
      <c r="A82" s="30">
        <v>78</v>
      </c>
      <c r="B82" s="60" t="s">
        <v>73</v>
      </c>
      <c r="C82" s="60" t="s">
        <v>151</v>
      </c>
      <c r="D82" s="76">
        <v>30</v>
      </c>
    </row>
    <row r="83" spans="1:4" ht="12.75" customHeight="1" x14ac:dyDescent="0.2">
      <c r="A83" s="30">
        <v>79</v>
      </c>
      <c r="B83" s="60" t="s">
        <v>73</v>
      </c>
      <c r="C83" s="60" t="s">
        <v>151</v>
      </c>
      <c r="D83" s="76" t="s">
        <v>160</v>
      </c>
    </row>
    <row r="84" spans="1:4" ht="12.75" customHeight="1" x14ac:dyDescent="0.2">
      <c r="A84" s="30">
        <v>80</v>
      </c>
      <c r="B84" s="60" t="s">
        <v>73</v>
      </c>
      <c r="C84" s="60" t="s">
        <v>151</v>
      </c>
      <c r="D84" s="76" t="s">
        <v>161</v>
      </c>
    </row>
    <row r="85" spans="1:4" ht="12.75" customHeight="1" x14ac:dyDescent="0.2">
      <c r="A85" s="30">
        <v>81</v>
      </c>
      <c r="B85" s="60" t="s">
        <v>73</v>
      </c>
      <c r="C85" s="60" t="s">
        <v>151</v>
      </c>
      <c r="D85" s="76">
        <v>61</v>
      </c>
    </row>
    <row r="86" spans="1:4" ht="12.75" customHeight="1" x14ac:dyDescent="0.2">
      <c r="A86" s="30">
        <v>82</v>
      </c>
      <c r="B86" s="60" t="s">
        <v>73</v>
      </c>
      <c r="C86" s="60" t="s">
        <v>151</v>
      </c>
      <c r="D86" s="76">
        <v>67</v>
      </c>
    </row>
    <row r="87" spans="1:4" ht="12.75" customHeight="1" x14ac:dyDescent="0.2">
      <c r="A87" s="30">
        <v>83</v>
      </c>
      <c r="B87" s="60" t="s">
        <v>73</v>
      </c>
      <c r="C87" s="60" t="s">
        <v>151</v>
      </c>
      <c r="D87" s="76">
        <v>71</v>
      </c>
    </row>
    <row r="88" spans="1:4" ht="12.75" customHeight="1" x14ac:dyDescent="0.2">
      <c r="A88" s="30">
        <v>84</v>
      </c>
      <c r="B88" s="60" t="s">
        <v>73</v>
      </c>
      <c r="C88" s="60" t="s">
        <v>162</v>
      </c>
      <c r="D88" s="76" t="s">
        <v>163</v>
      </c>
    </row>
    <row r="89" spans="1:4" ht="12.75" customHeight="1" x14ac:dyDescent="0.2">
      <c r="A89" s="30">
        <v>85</v>
      </c>
      <c r="B89" s="60" t="s">
        <v>73</v>
      </c>
      <c r="C89" s="60" t="s">
        <v>153</v>
      </c>
      <c r="D89" s="76" t="s">
        <v>164</v>
      </c>
    </row>
    <row r="90" spans="1:4" ht="12.75" customHeight="1" x14ac:dyDescent="0.2">
      <c r="A90" s="30">
        <v>86</v>
      </c>
      <c r="B90" s="60" t="s">
        <v>73</v>
      </c>
      <c r="C90" s="60" t="s">
        <v>153</v>
      </c>
      <c r="D90" s="76" t="s">
        <v>94</v>
      </c>
    </row>
    <row r="91" spans="1:4" ht="12.75" customHeight="1" x14ac:dyDescent="0.2">
      <c r="A91" s="30">
        <v>87</v>
      </c>
      <c r="B91" s="60" t="s">
        <v>73</v>
      </c>
      <c r="C91" s="60" t="s">
        <v>153</v>
      </c>
      <c r="D91" s="76">
        <v>7</v>
      </c>
    </row>
    <row r="92" spans="1:4" ht="12.75" customHeight="1" x14ac:dyDescent="0.2">
      <c r="A92" s="30">
        <v>88</v>
      </c>
      <c r="B92" s="60" t="s">
        <v>73</v>
      </c>
      <c r="C92" s="60" t="s">
        <v>153</v>
      </c>
      <c r="D92" s="76" t="s">
        <v>165</v>
      </c>
    </row>
    <row r="93" spans="1:4" ht="12.75" customHeight="1" x14ac:dyDescent="0.2">
      <c r="A93" s="30">
        <v>89</v>
      </c>
      <c r="B93" s="60" t="s">
        <v>73</v>
      </c>
      <c r="C93" s="60" t="s">
        <v>153</v>
      </c>
      <c r="D93" s="76">
        <v>28</v>
      </c>
    </row>
    <row r="94" spans="1:4" ht="12.75" customHeight="1" x14ac:dyDescent="0.2">
      <c r="A94" s="30">
        <v>90</v>
      </c>
      <c r="B94" s="60" t="s">
        <v>73</v>
      </c>
      <c r="C94" s="60" t="s">
        <v>153</v>
      </c>
      <c r="D94" s="60">
        <v>54</v>
      </c>
    </row>
    <row r="95" spans="1:4" ht="12.75" customHeight="1" x14ac:dyDescent="0.2">
      <c r="A95" s="30">
        <v>91</v>
      </c>
      <c r="B95" s="60" t="s">
        <v>73</v>
      </c>
      <c r="C95" s="60" t="s">
        <v>153</v>
      </c>
      <c r="D95" s="76">
        <v>75</v>
      </c>
    </row>
    <row r="96" spans="1:4" ht="12.75" customHeight="1" x14ac:dyDescent="0.2">
      <c r="A96" s="30">
        <v>92</v>
      </c>
      <c r="B96" s="60" t="s">
        <v>73</v>
      </c>
      <c r="C96" s="60" t="s">
        <v>166</v>
      </c>
      <c r="D96" s="76" t="s">
        <v>167</v>
      </c>
    </row>
    <row r="97" spans="1:4" ht="12.75" customHeight="1" x14ac:dyDescent="0.2">
      <c r="A97" s="30">
        <v>93</v>
      </c>
      <c r="B97" s="60" t="s">
        <v>73</v>
      </c>
      <c r="C97" s="60" t="s">
        <v>166</v>
      </c>
      <c r="D97" s="76">
        <v>36</v>
      </c>
    </row>
    <row r="98" spans="1:4" ht="12.75" customHeight="1" x14ac:dyDescent="0.2">
      <c r="A98" s="30">
        <v>94</v>
      </c>
      <c r="B98" s="60" t="s">
        <v>73</v>
      </c>
      <c r="C98" s="61" t="s">
        <v>168</v>
      </c>
      <c r="D98" s="60">
        <v>3</v>
      </c>
    </row>
    <row r="99" spans="1:4" ht="12.75" customHeight="1" x14ac:dyDescent="0.2">
      <c r="A99" s="30">
        <v>95</v>
      </c>
      <c r="B99" s="60" t="s">
        <v>73</v>
      </c>
      <c r="C99" s="61" t="s">
        <v>168</v>
      </c>
      <c r="D99" s="76">
        <v>8</v>
      </c>
    </row>
    <row r="100" spans="1:4" ht="12.75" customHeight="1" x14ac:dyDescent="0.2">
      <c r="A100" s="30">
        <v>96</v>
      </c>
      <c r="B100" s="60" t="s">
        <v>73</v>
      </c>
      <c r="C100" s="61" t="s">
        <v>168</v>
      </c>
      <c r="D100" s="60">
        <v>13</v>
      </c>
    </row>
    <row r="101" spans="1:4" ht="12.75" customHeight="1" x14ac:dyDescent="0.2">
      <c r="A101" s="30">
        <v>97</v>
      </c>
      <c r="B101" s="60" t="s">
        <v>73</v>
      </c>
      <c r="C101" s="61" t="s">
        <v>168</v>
      </c>
      <c r="D101" s="60">
        <v>16</v>
      </c>
    </row>
    <row r="102" spans="1:4" ht="12.75" customHeight="1" x14ac:dyDescent="0.2">
      <c r="A102" s="30">
        <v>98</v>
      </c>
      <c r="B102" s="60" t="s">
        <v>73</v>
      </c>
      <c r="C102" s="61" t="s">
        <v>168</v>
      </c>
      <c r="D102" s="76">
        <v>41</v>
      </c>
    </row>
    <row r="103" spans="1:4" ht="12.75" customHeight="1" x14ac:dyDescent="0.2">
      <c r="A103" s="30">
        <v>99</v>
      </c>
      <c r="B103" s="60" t="s">
        <v>73</v>
      </c>
      <c r="C103" s="60" t="s">
        <v>85</v>
      </c>
      <c r="D103" s="60">
        <v>2</v>
      </c>
    </row>
    <row r="104" spans="1:4" ht="12.75" customHeight="1" x14ac:dyDescent="0.2">
      <c r="A104" s="30">
        <v>100</v>
      </c>
      <c r="B104" s="60" t="s">
        <v>73</v>
      </c>
      <c r="C104" s="60" t="s">
        <v>85</v>
      </c>
      <c r="D104" s="60">
        <v>36</v>
      </c>
    </row>
    <row r="105" spans="1:4" ht="12.75" customHeight="1" x14ac:dyDescent="0.2">
      <c r="A105" s="30">
        <v>101</v>
      </c>
      <c r="B105" s="60" t="s">
        <v>73</v>
      </c>
      <c r="C105" s="60" t="s">
        <v>169</v>
      </c>
      <c r="D105" s="76">
        <v>6</v>
      </c>
    </row>
    <row r="106" spans="1:4" ht="12.75" customHeight="1" x14ac:dyDescent="0.2">
      <c r="A106" s="30">
        <v>102</v>
      </c>
      <c r="B106" s="60" t="s">
        <v>73</v>
      </c>
      <c r="C106" s="60" t="s">
        <v>169</v>
      </c>
      <c r="D106" s="76">
        <v>8</v>
      </c>
    </row>
    <row r="107" spans="1:4" ht="12.75" customHeight="1" x14ac:dyDescent="0.2">
      <c r="A107" s="30">
        <v>103</v>
      </c>
      <c r="B107" s="60" t="s">
        <v>73</v>
      </c>
      <c r="C107" s="108" t="s">
        <v>110</v>
      </c>
      <c r="D107" s="60">
        <v>16</v>
      </c>
    </row>
    <row r="108" spans="1:4" ht="12.75" customHeight="1" x14ac:dyDescent="0.2">
      <c r="A108" s="30">
        <v>104</v>
      </c>
      <c r="B108" s="60" t="s">
        <v>73</v>
      </c>
      <c r="C108" s="60" t="s">
        <v>86</v>
      </c>
      <c r="D108" s="76">
        <v>4</v>
      </c>
    </row>
    <row r="109" spans="1:4" ht="12.75" customHeight="1" x14ac:dyDescent="0.2">
      <c r="A109" s="30">
        <v>105</v>
      </c>
      <c r="B109" s="60" t="s">
        <v>73</v>
      </c>
      <c r="C109" s="60" t="s">
        <v>86</v>
      </c>
      <c r="D109" s="60">
        <v>12</v>
      </c>
    </row>
    <row r="110" spans="1:4" ht="12.75" customHeight="1" x14ac:dyDescent="0.2">
      <c r="A110" s="30">
        <v>106</v>
      </c>
      <c r="B110" s="60" t="s">
        <v>73</v>
      </c>
      <c r="C110" s="60" t="s">
        <v>86</v>
      </c>
      <c r="D110" s="60">
        <v>13</v>
      </c>
    </row>
    <row r="111" spans="1:4" ht="12.75" customHeight="1" x14ac:dyDescent="0.2">
      <c r="A111" s="30">
        <v>107</v>
      </c>
      <c r="B111" s="60" t="s">
        <v>73</v>
      </c>
      <c r="C111" s="60" t="s">
        <v>86</v>
      </c>
      <c r="D111" s="60">
        <v>18</v>
      </c>
    </row>
    <row r="112" spans="1:4" ht="12.75" customHeight="1" x14ac:dyDescent="0.2">
      <c r="A112" s="30">
        <v>108</v>
      </c>
      <c r="B112" s="60" t="s">
        <v>73</v>
      </c>
      <c r="C112" s="60" t="s">
        <v>86</v>
      </c>
      <c r="D112" s="76">
        <v>19</v>
      </c>
    </row>
    <row r="113" spans="1:4" ht="12.75" customHeight="1" x14ac:dyDescent="0.2">
      <c r="A113" s="30">
        <v>109</v>
      </c>
      <c r="B113" s="60" t="s">
        <v>73</v>
      </c>
      <c r="C113" s="60" t="s">
        <v>86</v>
      </c>
      <c r="D113" s="76">
        <v>21</v>
      </c>
    </row>
    <row r="114" spans="1:4" ht="12.75" customHeight="1" x14ac:dyDescent="0.2">
      <c r="A114" s="30">
        <v>110</v>
      </c>
      <c r="B114" s="60" t="s">
        <v>73</v>
      </c>
      <c r="C114" s="60" t="s">
        <v>86</v>
      </c>
      <c r="D114" s="60">
        <v>23</v>
      </c>
    </row>
    <row r="115" spans="1:4" ht="12.75" customHeight="1" x14ac:dyDescent="0.2">
      <c r="A115" s="30">
        <v>111</v>
      </c>
      <c r="B115" s="60" t="s">
        <v>73</v>
      </c>
      <c r="C115" s="60" t="s">
        <v>170</v>
      </c>
      <c r="D115" s="60">
        <v>3</v>
      </c>
    </row>
    <row r="116" spans="1:4" ht="12.75" customHeight="1" x14ac:dyDescent="0.2">
      <c r="A116" s="30">
        <v>112</v>
      </c>
      <c r="B116" s="60" t="s">
        <v>73</v>
      </c>
      <c r="C116" s="60" t="s">
        <v>170</v>
      </c>
      <c r="D116" s="76">
        <v>4</v>
      </c>
    </row>
    <row r="117" spans="1:4" ht="12.75" customHeight="1" x14ac:dyDescent="0.2">
      <c r="A117" s="30">
        <v>113</v>
      </c>
      <c r="B117" s="60" t="s">
        <v>73</v>
      </c>
      <c r="C117" s="60" t="s">
        <v>170</v>
      </c>
      <c r="D117" s="76" t="s">
        <v>154</v>
      </c>
    </row>
    <row r="118" spans="1:4" ht="12.75" customHeight="1" x14ac:dyDescent="0.2">
      <c r="A118" s="30">
        <v>114</v>
      </c>
      <c r="B118" s="60" t="s">
        <v>73</v>
      </c>
      <c r="C118" s="61" t="s">
        <v>171</v>
      </c>
      <c r="D118" s="76" t="s">
        <v>172</v>
      </c>
    </row>
    <row r="119" spans="1:4" ht="12.75" customHeight="1" x14ac:dyDescent="0.2">
      <c r="A119" s="30">
        <v>115</v>
      </c>
      <c r="B119" s="60" t="s">
        <v>73</v>
      </c>
      <c r="C119" s="61" t="s">
        <v>171</v>
      </c>
      <c r="D119" s="76" t="s">
        <v>173</v>
      </c>
    </row>
    <row r="120" spans="1:4" ht="12.75" customHeight="1" x14ac:dyDescent="0.2">
      <c r="A120" s="30">
        <v>116</v>
      </c>
      <c r="B120" s="60" t="s">
        <v>73</v>
      </c>
      <c r="C120" s="61" t="s">
        <v>171</v>
      </c>
      <c r="D120" s="76" t="s">
        <v>126</v>
      </c>
    </row>
    <row r="121" spans="1:4" ht="12.75" customHeight="1" x14ac:dyDescent="0.2">
      <c r="A121" s="30">
        <v>117</v>
      </c>
      <c r="B121" s="60" t="s">
        <v>73</v>
      </c>
      <c r="C121" s="61" t="s">
        <v>171</v>
      </c>
      <c r="D121" s="76" t="s">
        <v>174</v>
      </c>
    </row>
    <row r="122" spans="1:4" ht="12.75" customHeight="1" x14ac:dyDescent="0.2">
      <c r="A122" s="30">
        <v>118</v>
      </c>
      <c r="B122" s="60" t="s">
        <v>73</v>
      </c>
      <c r="C122" s="61" t="s">
        <v>171</v>
      </c>
      <c r="D122" s="76" t="s">
        <v>175</v>
      </c>
    </row>
    <row r="123" spans="1:4" ht="12.75" customHeight="1" x14ac:dyDescent="0.2">
      <c r="A123" s="30">
        <v>119</v>
      </c>
      <c r="B123" s="60" t="s">
        <v>73</v>
      </c>
      <c r="C123" s="61" t="s">
        <v>171</v>
      </c>
      <c r="D123" s="76" t="s">
        <v>176</v>
      </c>
    </row>
    <row r="124" spans="1:4" ht="12.75" customHeight="1" x14ac:dyDescent="0.2">
      <c r="A124" s="30">
        <v>120</v>
      </c>
      <c r="B124" s="60" t="s">
        <v>73</v>
      </c>
      <c r="C124" s="61" t="s">
        <v>171</v>
      </c>
      <c r="D124" s="76" t="s">
        <v>177</v>
      </c>
    </row>
    <row r="125" spans="1:4" ht="12.75" customHeight="1" x14ac:dyDescent="0.2">
      <c r="A125" s="30">
        <v>121</v>
      </c>
      <c r="B125" s="60" t="s">
        <v>73</v>
      </c>
      <c r="C125" s="61" t="s">
        <v>178</v>
      </c>
      <c r="D125" s="76" t="s">
        <v>179</v>
      </c>
    </row>
    <row r="126" spans="1:4" ht="12.75" customHeight="1" x14ac:dyDescent="0.2">
      <c r="A126" s="30">
        <v>122</v>
      </c>
      <c r="B126" s="60" t="s">
        <v>73</v>
      </c>
      <c r="C126" s="61" t="s">
        <v>178</v>
      </c>
      <c r="D126" s="76" t="s">
        <v>180</v>
      </c>
    </row>
    <row r="127" spans="1:4" ht="12.75" customHeight="1" x14ac:dyDescent="0.2">
      <c r="A127" s="30">
        <v>123</v>
      </c>
      <c r="B127" s="60" t="s">
        <v>73</v>
      </c>
      <c r="C127" s="60" t="s">
        <v>181</v>
      </c>
      <c r="D127" s="60" t="s">
        <v>182</v>
      </c>
    </row>
    <row r="128" spans="1:4" ht="12.75" customHeight="1" x14ac:dyDescent="0.2">
      <c r="A128" s="30">
        <v>124</v>
      </c>
      <c r="B128" s="60" t="s">
        <v>73</v>
      </c>
      <c r="C128" s="61" t="s">
        <v>102</v>
      </c>
      <c r="D128" s="76" t="s">
        <v>183</v>
      </c>
    </row>
    <row r="129" spans="1:4" ht="12.75" customHeight="1" x14ac:dyDescent="0.2">
      <c r="A129" s="30">
        <v>125</v>
      </c>
      <c r="B129" s="60" t="s">
        <v>73</v>
      </c>
      <c r="C129" s="61" t="s">
        <v>102</v>
      </c>
      <c r="D129" s="76" t="s">
        <v>115</v>
      </c>
    </row>
    <row r="130" spans="1:4" ht="12.75" customHeight="1" x14ac:dyDescent="0.2">
      <c r="A130" s="30">
        <v>126</v>
      </c>
      <c r="B130" s="60" t="s">
        <v>73</v>
      </c>
      <c r="C130" s="61" t="s">
        <v>184</v>
      </c>
      <c r="D130" s="76" t="s">
        <v>99</v>
      </c>
    </row>
    <row r="131" spans="1:4" ht="12.75" customHeight="1" x14ac:dyDescent="0.2">
      <c r="A131" s="30">
        <v>127</v>
      </c>
      <c r="B131" s="60" t="s">
        <v>73</v>
      </c>
      <c r="C131" s="61" t="s">
        <v>184</v>
      </c>
      <c r="D131" s="76" t="s">
        <v>185</v>
      </c>
    </row>
    <row r="132" spans="1:4" ht="12.75" customHeight="1" x14ac:dyDescent="0.2">
      <c r="A132" s="30">
        <v>128</v>
      </c>
      <c r="B132" s="60" t="s">
        <v>73</v>
      </c>
      <c r="C132" s="61" t="s">
        <v>184</v>
      </c>
      <c r="D132" s="76" t="s">
        <v>186</v>
      </c>
    </row>
    <row r="133" spans="1:4" ht="12.75" customHeight="1" x14ac:dyDescent="0.2">
      <c r="A133" s="30">
        <v>129</v>
      </c>
      <c r="B133" s="60" t="s">
        <v>73</v>
      </c>
      <c r="C133" s="61" t="s">
        <v>184</v>
      </c>
      <c r="D133" s="68" t="s">
        <v>128</v>
      </c>
    </row>
    <row r="134" spans="1:4" ht="12.75" customHeight="1" x14ac:dyDescent="0.2">
      <c r="A134" s="30">
        <v>130</v>
      </c>
      <c r="B134" s="60" t="s">
        <v>73</v>
      </c>
      <c r="C134" s="60" t="s">
        <v>82</v>
      </c>
      <c r="D134" s="60">
        <v>14</v>
      </c>
    </row>
    <row r="135" spans="1:4" ht="12.75" customHeight="1" x14ac:dyDescent="0.2">
      <c r="A135" s="30">
        <v>131</v>
      </c>
      <c r="B135" s="60" t="s">
        <v>73</v>
      </c>
      <c r="C135" s="60" t="s">
        <v>82</v>
      </c>
      <c r="D135" s="68" t="s">
        <v>187</v>
      </c>
    </row>
    <row r="136" spans="1:4" ht="12.75" customHeight="1" x14ac:dyDescent="0.2">
      <c r="A136" s="30">
        <v>132</v>
      </c>
      <c r="B136" s="60" t="s">
        <v>73</v>
      </c>
      <c r="C136" s="60" t="s">
        <v>82</v>
      </c>
      <c r="D136" s="68" t="s">
        <v>188</v>
      </c>
    </row>
    <row r="137" spans="1:4" ht="12.75" customHeight="1" x14ac:dyDescent="0.2">
      <c r="A137" s="30">
        <v>133</v>
      </c>
      <c r="B137" s="60" t="s">
        <v>73</v>
      </c>
      <c r="C137" s="60" t="s">
        <v>82</v>
      </c>
      <c r="D137" s="68" t="s">
        <v>189</v>
      </c>
    </row>
    <row r="138" spans="1:4" ht="12.75" customHeight="1" x14ac:dyDescent="0.2">
      <c r="A138" s="30">
        <v>134</v>
      </c>
      <c r="B138" s="60" t="s">
        <v>73</v>
      </c>
      <c r="C138" s="60" t="s">
        <v>82</v>
      </c>
      <c r="D138" s="68" t="s">
        <v>190</v>
      </c>
    </row>
    <row r="139" spans="1:4" ht="12.75" customHeight="1" x14ac:dyDescent="0.2">
      <c r="A139" s="30">
        <v>135</v>
      </c>
      <c r="B139" s="60" t="s">
        <v>73</v>
      </c>
      <c r="C139" s="60" t="s">
        <v>82</v>
      </c>
      <c r="D139" s="68" t="s">
        <v>191</v>
      </c>
    </row>
    <row r="140" spans="1:4" ht="12.75" customHeight="1" x14ac:dyDescent="0.2">
      <c r="A140" s="30">
        <v>136</v>
      </c>
      <c r="B140" s="60" t="s">
        <v>73</v>
      </c>
      <c r="C140" s="60" t="s">
        <v>82</v>
      </c>
      <c r="D140" s="68" t="s">
        <v>192</v>
      </c>
    </row>
    <row r="141" spans="1:4" ht="12.75" customHeight="1" x14ac:dyDescent="0.2">
      <c r="A141" s="30">
        <v>137</v>
      </c>
      <c r="B141" s="60" t="s">
        <v>73</v>
      </c>
      <c r="C141" s="61" t="s">
        <v>89</v>
      </c>
      <c r="D141" s="76" t="s">
        <v>183</v>
      </c>
    </row>
    <row r="142" spans="1:4" ht="12.75" customHeight="1" x14ac:dyDescent="0.2">
      <c r="A142" s="30">
        <v>138</v>
      </c>
      <c r="B142" s="60" t="s">
        <v>73</v>
      </c>
      <c r="C142" s="61" t="s">
        <v>89</v>
      </c>
      <c r="D142" s="76" t="s">
        <v>193</v>
      </c>
    </row>
    <row r="143" spans="1:4" ht="12.75" customHeight="1" x14ac:dyDescent="0.2">
      <c r="A143" s="30">
        <v>139</v>
      </c>
      <c r="B143" s="60" t="s">
        <v>458</v>
      </c>
      <c r="C143" s="60" t="s">
        <v>459</v>
      </c>
      <c r="D143" s="60">
        <v>11</v>
      </c>
    </row>
    <row r="144" spans="1:4" ht="12.75" customHeight="1" x14ac:dyDescent="0.2">
      <c r="A144" s="30">
        <v>140</v>
      </c>
      <c r="B144" s="60" t="s">
        <v>458</v>
      </c>
      <c r="C144" s="60" t="s">
        <v>459</v>
      </c>
      <c r="D144" s="60">
        <v>19</v>
      </c>
    </row>
    <row r="145" spans="1:4" ht="12.75" customHeight="1" x14ac:dyDescent="0.2">
      <c r="A145" s="30">
        <v>141</v>
      </c>
      <c r="B145" s="60" t="s">
        <v>458</v>
      </c>
      <c r="C145" s="60" t="s">
        <v>459</v>
      </c>
      <c r="D145" s="60">
        <v>30</v>
      </c>
    </row>
    <row r="146" spans="1:4" ht="12.75" customHeight="1" x14ac:dyDescent="0.2">
      <c r="A146" s="30">
        <v>142</v>
      </c>
      <c r="B146" s="60" t="s">
        <v>458</v>
      </c>
      <c r="C146" s="60" t="s">
        <v>79</v>
      </c>
      <c r="D146" s="60">
        <v>75</v>
      </c>
    </row>
    <row r="147" spans="1:4" ht="12.75" customHeight="1" x14ac:dyDescent="0.25">
      <c r="A147" s="163" t="s">
        <v>27</v>
      </c>
      <c r="B147" s="164"/>
      <c r="C147" s="164"/>
      <c r="D147" s="165"/>
    </row>
    <row r="148" spans="1:4" ht="12.75" customHeight="1" x14ac:dyDescent="0.2">
      <c r="A148" s="30">
        <v>143</v>
      </c>
      <c r="B148" s="60" t="s">
        <v>73</v>
      </c>
      <c r="C148" s="60" t="s">
        <v>146</v>
      </c>
      <c r="D148" s="76">
        <v>11</v>
      </c>
    </row>
    <row r="149" spans="1:4" ht="12.75" customHeight="1" x14ac:dyDescent="0.2">
      <c r="A149" s="30">
        <v>144</v>
      </c>
      <c r="B149" s="60" t="s">
        <v>73</v>
      </c>
      <c r="C149" s="60" t="s">
        <v>146</v>
      </c>
      <c r="D149" s="76">
        <v>16</v>
      </c>
    </row>
    <row r="150" spans="1:4" ht="12.75" customHeight="1" x14ac:dyDescent="0.2">
      <c r="A150" s="30">
        <v>145</v>
      </c>
      <c r="B150" s="60" t="s">
        <v>73</v>
      </c>
      <c r="C150" s="61" t="s">
        <v>194</v>
      </c>
      <c r="D150" s="76" t="s">
        <v>195</v>
      </c>
    </row>
    <row r="151" spans="1:4" ht="12.75" customHeight="1" x14ac:dyDescent="0.2">
      <c r="A151" s="30">
        <v>146</v>
      </c>
      <c r="B151" s="60" t="s">
        <v>73</v>
      </c>
      <c r="C151" s="60" t="s">
        <v>151</v>
      </c>
      <c r="D151" s="76" t="s">
        <v>196</v>
      </c>
    </row>
    <row r="152" spans="1:4" ht="12.75" customHeight="1" x14ac:dyDescent="0.2">
      <c r="A152" s="30">
        <v>147</v>
      </c>
      <c r="B152" s="60" t="s">
        <v>73</v>
      </c>
      <c r="C152" s="60" t="s">
        <v>151</v>
      </c>
      <c r="D152" s="76">
        <v>19</v>
      </c>
    </row>
    <row r="153" spans="1:4" ht="12.75" customHeight="1" x14ac:dyDescent="0.2">
      <c r="A153" s="30">
        <v>148</v>
      </c>
      <c r="B153" s="60" t="s">
        <v>73</v>
      </c>
      <c r="C153" s="60" t="s">
        <v>162</v>
      </c>
      <c r="D153" s="76" t="s">
        <v>197</v>
      </c>
    </row>
    <row r="154" spans="1:4" ht="12.75" customHeight="1" x14ac:dyDescent="0.2">
      <c r="A154" s="30">
        <v>149</v>
      </c>
      <c r="B154" s="60" t="s">
        <v>73</v>
      </c>
      <c r="C154" s="60" t="s">
        <v>162</v>
      </c>
      <c r="D154" s="76">
        <v>25</v>
      </c>
    </row>
    <row r="155" spans="1:4" ht="12.75" customHeight="1" x14ac:dyDescent="0.2">
      <c r="A155" s="30">
        <v>150</v>
      </c>
      <c r="B155" s="60" t="s">
        <v>73</v>
      </c>
      <c r="C155" s="60" t="s">
        <v>86</v>
      </c>
      <c r="D155" s="76" t="s">
        <v>198</v>
      </c>
    </row>
    <row r="156" spans="1:4" ht="12.75" customHeight="1" x14ac:dyDescent="0.2">
      <c r="A156" s="30">
        <v>151</v>
      </c>
      <c r="B156" s="60" t="s">
        <v>73</v>
      </c>
      <c r="C156" s="61" t="s">
        <v>171</v>
      </c>
      <c r="D156" s="76">
        <v>27</v>
      </c>
    </row>
    <row r="157" spans="1:4" ht="12.75" customHeight="1" x14ac:dyDescent="0.2">
      <c r="A157" s="30">
        <v>152</v>
      </c>
      <c r="B157" s="60" t="s">
        <v>73</v>
      </c>
      <c r="C157" s="61" t="s">
        <v>171</v>
      </c>
      <c r="D157" s="76">
        <v>39</v>
      </c>
    </row>
    <row r="158" spans="1:4" ht="12.75" customHeight="1" x14ac:dyDescent="0.2">
      <c r="A158" s="30">
        <v>153</v>
      </c>
      <c r="B158" s="60" t="s">
        <v>73</v>
      </c>
      <c r="C158" s="61" t="s">
        <v>199</v>
      </c>
      <c r="D158" s="76" t="s">
        <v>174</v>
      </c>
    </row>
    <row r="159" spans="1:4" ht="12.75" customHeight="1" x14ac:dyDescent="0.2">
      <c r="A159" s="30">
        <v>154</v>
      </c>
      <c r="B159" s="60" t="s">
        <v>73</v>
      </c>
      <c r="C159" s="61" t="s">
        <v>178</v>
      </c>
      <c r="D159" s="76" t="s">
        <v>200</v>
      </c>
    </row>
    <row r="160" spans="1:4" ht="12.75" customHeight="1" x14ac:dyDescent="0.2">
      <c r="A160" s="30">
        <v>155</v>
      </c>
      <c r="B160" s="60" t="s">
        <v>73</v>
      </c>
      <c r="C160" s="61" t="s">
        <v>178</v>
      </c>
      <c r="D160" s="76">
        <v>28</v>
      </c>
    </row>
    <row r="161" spans="1:4" ht="12.75" customHeight="1" x14ac:dyDescent="0.2">
      <c r="A161" s="30">
        <v>156</v>
      </c>
      <c r="B161" s="60" t="s">
        <v>73</v>
      </c>
      <c r="C161" s="61" t="s">
        <v>201</v>
      </c>
      <c r="D161" s="76">
        <v>2</v>
      </c>
    </row>
    <row r="162" spans="1:4" ht="12.75" customHeight="1" x14ac:dyDescent="0.2">
      <c r="A162" s="30">
        <v>157</v>
      </c>
      <c r="B162" s="60" t="s">
        <v>73</v>
      </c>
      <c r="C162" s="60" t="s">
        <v>181</v>
      </c>
      <c r="D162" s="76" t="s">
        <v>94</v>
      </c>
    </row>
    <row r="163" spans="1:4" ht="12.75" customHeight="1" x14ac:dyDescent="0.2">
      <c r="A163" s="30">
        <v>158</v>
      </c>
      <c r="B163" s="60" t="s">
        <v>73</v>
      </c>
      <c r="C163" s="60" t="s">
        <v>181</v>
      </c>
      <c r="D163" s="76">
        <v>9</v>
      </c>
    </row>
    <row r="164" spans="1:4" ht="12.75" customHeight="1" x14ac:dyDescent="0.2">
      <c r="A164" s="30">
        <v>159</v>
      </c>
      <c r="B164" s="60" t="s">
        <v>73</v>
      </c>
      <c r="C164" s="60" t="s">
        <v>181</v>
      </c>
      <c r="D164" s="76">
        <v>11</v>
      </c>
    </row>
    <row r="165" spans="1:4" ht="12.75" customHeight="1" x14ac:dyDescent="0.2">
      <c r="A165" s="30">
        <v>160</v>
      </c>
      <c r="B165" s="60" t="s">
        <v>73</v>
      </c>
      <c r="C165" s="60" t="s">
        <v>181</v>
      </c>
      <c r="D165" s="76">
        <v>26</v>
      </c>
    </row>
    <row r="166" spans="1:4" ht="12.75" customHeight="1" x14ac:dyDescent="0.2">
      <c r="A166" s="30">
        <v>161</v>
      </c>
      <c r="B166" s="60" t="s">
        <v>73</v>
      </c>
      <c r="C166" s="60" t="s">
        <v>181</v>
      </c>
      <c r="D166" s="76">
        <v>29</v>
      </c>
    </row>
    <row r="167" spans="1:4" ht="12.75" customHeight="1" x14ac:dyDescent="0.2">
      <c r="A167" s="30">
        <v>162</v>
      </c>
      <c r="B167" s="60" t="s">
        <v>73</v>
      </c>
      <c r="C167" s="60" t="s">
        <v>181</v>
      </c>
      <c r="D167" s="76">
        <v>37</v>
      </c>
    </row>
    <row r="168" spans="1:4" ht="12.75" customHeight="1" x14ac:dyDescent="0.2">
      <c r="A168" s="30">
        <v>163</v>
      </c>
      <c r="B168" s="60" t="s">
        <v>73</v>
      </c>
      <c r="C168" s="60" t="s">
        <v>181</v>
      </c>
      <c r="D168" s="76" t="s">
        <v>202</v>
      </c>
    </row>
    <row r="169" spans="1:4" ht="12.75" customHeight="1" x14ac:dyDescent="0.2">
      <c r="A169" s="30">
        <v>164</v>
      </c>
      <c r="B169" s="60" t="s">
        <v>73</v>
      </c>
      <c r="C169" s="60" t="s">
        <v>181</v>
      </c>
      <c r="D169" s="76" t="s">
        <v>203</v>
      </c>
    </row>
    <row r="170" spans="1:4" ht="12.75" customHeight="1" x14ac:dyDescent="0.2">
      <c r="A170" s="30">
        <v>165</v>
      </c>
      <c r="B170" s="60" t="s">
        <v>73</v>
      </c>
      <c r="C170" s="60" t="s">
        <v>181</v>
      </c>
      <c r="D170" s="76" t="s">
        <v>204</v>
      </c>
    </row>
    <row r="171" spans="1:4" ht="12.75" customHeight="1" x14ac:dyDescent="0.2">
      <c r="A171" s="30">
        <v>166</v>
      </c>
      <c r="B171" s="60" t="s">
        <v>73</v>
      </c>
      <c r="C171" s="60" t="s">
        <v>181</v>
      </c>
      <c r="D171" s="76" t="s">
        <v>205</v>
      </c>
    </row>
    <row r="172" spans="1:4" ht="12.75" customHeight="1" x14ac:dyDescent="0.2">
      <c r="A172" s="30">
        <v>167</v>
      </c>
      <c r="B172" s="60" t="s">
        <v>73</v>
      </c>
      <c r="C172" s="61" t="s">
        <v>102</v>
      </c>
      <c r="D172" s="76" t="s">
        <v>206</v>
      </c>
    </row>
    <row r="173" spans="1:4" ht="12.75" customHeight="1" x14ac:dyDescent="0.2">
      <c r="A173" s="30">
        <v>168</v>
      </c>
      <c r="B173" s="60" t="s">
        <v>73</v>
      </c>
      <c r="C173" s="61" t="s">
        <v>102</v>
      </c>
      <c r="D173" s="76">
        <v>32</v>
      </c>
    </row>
    <row r="174" spans="1:4" ht="12.75" customHeight="1" x14ac:dyDescent="0.2">
      <c r="A174" s="30">
        <v>169</v>
      </c>
      <c r="B174" s="60" t="s">
        <v>73</v>
      </c>
      <c r="C174" s="60" t="s">
        <v>82</v>
      </c>
      <c r="D174" s="76" t="s">
        <v>207</v>
      </c>
    </row>
    <row r="175" spans="1:4" ht="12.75" customHeight="1" x14ac:dyDescent="0.2">
      <c r="A175" s="30">
        <v>170</v>
      </c>
      <c r="B175" s="60" t="s">
        <v>73</v>
      </c>
      <c r="C175" s="60" t="s">
        <v>82</v>
      </c>
      <c r="D175" s="76">
        <v>36</v>
      </c>
    </row>
    <row r="176" spans="1:4" ht="12.75" customHeight="1" x14ac:dyDescent="0.2">
      <c r="A176" s="30">
        <v>171</v>
      </c>
      <c r="B176" s="60" t="s">
        <v>73</v>
      </c>
      <c r="C176" s="60" t="s">
        <v>82</v>
      </c>
      <c r="D176" s="76">
        <v>62</v>
      </c>
    </row>
    <row r="177" spans="1:4" x14ac:dyDescent="0.2">
      <c r="A177" s="30">
        <v>172</v>
      </c>
      <c r="B177" s="60" t="s">
        <v>73</v>
      </c>
      <c r="C177" s="60" t="s">
        <v>82</v>
      </c>
      <c r="D177" s="76">
        <v>66</v>
      </c>
    </row>
    <row r="178" spans="1:4" x14ac:dyDescent="0.2">
      <c r="A178" s="30">
        <v>173</v>
      </c>
      <c r="B178" s="60" t="s">
        <v>73</v>
      </c>
      <c r="C178" s="60" t="s">
        <v>82</v>
      </c>
      <c r="D178" s="76">
        <v>67</v>
      </c>
    </row>
    <row r="179" spans="1:4" ht="12.75" customHeight="1" x14ac:dyDescent="0.2">
      <c r="A179" s="30">
        <v>174</v>
      </c>
      <c r="B179" s="60" t="s">
        <v>73</v>
      </c>
      <c r="C179" s="60" t="s">
        <v>82</v>
      </c>
      <c r="D179" s="76">
        <v>69</v>
      </c>
    </row>
    <row r="180" spans="1:4" ht="12.75" customHeight="1" x14ac:dyDescent="0.2">
      <c r="A180" s="30">
        <v>175</v>
      </c>
      <c r="B180" s="60" t="s">
        <v>73</v>
      </c>
      <c r="C180" s="60" t="s">
        <v>82</v>
      </c>
      <c r="D180" s="76">
        <v>73</v>
      </c>
    </row>
    <row r="181" spans="1:4" ht="12.75" customHeight="1" x14ac:dyDescent="0.2">
      <c r="A181" s="30">
        <v>176</v>
      </c>
      <c r="B181" s="60" t="s">
        <v>73</v>
      </c>
      <c r="C181" s="60" t="s">
        <v>82</v>
      </c>
      <c r="D181" s="76">
        <v>75</v>
      </c>
    </row>
    <row r="182" spans="1:4" ht="12.75" customHeight="1" x14ac:dyDescent="0.2">
      <c r="A182" s="30">
        <v>177</v>
      </c>
      <c r="B182" s="60" t="s">
        <v>73</v>
      </c>
      <c r="C182" s="60" t="s">
        <v>82</v>
      </c>
      <c r="D182" s="76">
        <v>85</v>
      </c>
    </row>
    <row r="183" spans="1:4" ht="12.75" customHeight="1" x14ac:dyDescent="0.2">
      <c r="A183" s="30">
        <v>178</v>
      </c>
      <c r="B183" s="60" t="s">
        <v>73</v>
      </c>
      <c r="C183" s="60" t="s">
        <v>82</v>
      </c>
      <c r="D183" s="76">
        <v>114</v>
      </c>
    </row>
    <row r="184" spans="1:4" ht="12.75" customHeight="1" x14ac:dyDescent="0.2">
      <c r="A184" s="30">
        <v>179</v>
      </c>
      <c r="B184" s="60" t="s">
        <v>73</v>
      </c>
      <c r="C184" s="60" t="s">
        <v>82</v>
      </c>
      <c r="D184" s="76" t="s">
        <v>208</v>
      </c>
    </row>
    <row r="185" spans="1:4" ht="12.75" customHeight="1" x14ac:dyDescent="0.2">
      <c r="A185" s="30">
        <v>180</v>
      </c>
      <c r="B185" s="60" t="s">
        <v>73</v>
      </c>
      <c r="C185" s="60" t="s">
        <v>82</v>
      </c>
      <c r="D185" s="76" t="s">
        <v>209</v>
      </c>
    </row>
    <row r="186" spans="1:4" ht="12.75" customHeight="1" x14ac:dyDescent="0.2">
      <c r="A186" s="30">
        <v>181</v>
      </c>
      <c r="B186" s="60" t="s">
        <v>73</v>
      </c>
      <c r="C186" s="60" t="s">
        <v>82</v>
      </c>
      <c r="D186" s="76">
        <v>128</v>
      </c>
    </row>
    <row r="187" spans="1:4" ht="12.75" customHeight="1" x14ac:dyDescent="0.2">
      <c r="A187" s="30">
        <v>182</v>
      </c>
      <c r="B187" s="60" t="s">
        <v>73</v>
      </c>
      <c r="C187" s="60" t="s">
        <v>82</v>
      </c>
      <c r="D187" s="76">
        <v>132</v>
      </c>
    </row>
    <row r="188" spans="1:4" ht="12.75" customHeight="1" x14ac:dyDescent="0.2">
      <c r="A188" s="30">
        <v>183</v>
      </c>
      <c r="B188" s="60" t="s">
        <v>73</v>
      </c>
      <c r="C188" s="60" t="s">
        <v>82</v>
      </c>
      <c r="D188" s="76" t="s">
        <v>210</v>
      </c>
    </row>
    <row r="189" spans="1:4" ht="12.75" customHeight="1" x14ac:dyDescent="0.2">
      <c r="A189" s="30">
        <v>184</v>
      </c>
      <c r="B189" s="60" t="s">
        <v>73</v>
      </c>
      <c r="C189" s="61" t="s">
        <v>89</v>
      </c>
      <c r="D189" s="76">
        <v>15</v>
      </c>
    </row>
    <row r="190" spans="1:4" ht="12.75" customHeight="1" x14ac:dyDescent="0.2">
      <c r="A190" s="30">
        <v>185</v>
      </c>
      <c r="B190" s="60" t="s">
        <v>73</v>
      </c>
      <c r="C190" s="61" t="s">
        <v>89</v>
      </c>
      <c r="D190" s="76">
        <v>36</v>
      </c>
    </row>
    <row r="191" spans="1:4" ht="12.75" customHeight="1" x14ac:dyDescent="0.2">
      <c r="A191" s="30">
        <v>186</v>
      </c>
      <c r="B191" s="60" t="s">
        <v>73</v>
      </c>
      <c r="C191" s="61" t="s">
        <v>89</v>
      </c>
      <c r="D191" s="68">
        <v>44</v>
      </c>
    </row>
    <row r="192" spans="1:4" ht="12.75" customHeight="1" x14ac:dyDescent="0.2">
      <c r="A192" s="30">
        <v>187</v>
      </c>
      <c r="B192" s="60" t="s">
        <v>73</v>
      </c>
      <c r="C192" s="61" t="s">
        <v>211</v>
      </c>
      <c r="D192" s="68" t="s">
        <v>212</v>
      </c>
    </row>
    <row r="193" spans="1:4" ht="12.75" customHeight="1" x14ac:dyDescent="0.2">
      <c r="A193" s="30">
        <v>188</v>
      </c>
      <c r="B193" s="60" t="s">
        <v>73</v>
      </c>
      <c r="C193" s="61" t="s">
        <v>211</v>
      </c>
      <c r="D193" s="68" t="s">
        <v>213</v>
      </c>
    </row>
    <row r="194" spans="1:4" ht="12.75" customHeight="1" x14ac:dyDescent="0.2">
      <c r="A194" s="30">
        <v>189</v>
      </c>
      <c r="B194" s="60" t="s">
        <v>73</v>
      </c>
      <c r="C194" s="61" t="s">
        <v>211</v>
      </c>
      <c r="D194" s="68">
        <v>32</v>
      </c>
    </row>
    <row r="195" spans="1:4" ht="12.75" customHeight="1" x14ac:dyDescent="0.2">
      <c r="A195" s="30">
        <v>190</v>
      </c>
      <c r="B195" s="60" t="s">
        <v>73</v>
      </c>
      <c r="C195" s="61" t="s">
        <v>214</v>
      </c>
      <c r="D195" s="68">
        <v>3</v>
      </c>
    </row>
    <row r="196" spans="1:4" ht="12.75" customHeight="1" x14ac:dyDescent="0.2">
      <c r="A196" s="30">
        <v>191</v>
      </c>
      <c r="B196" s="60" t="s">
        <v>73</v>
      </c>
      <c r="C196" s="61" t="s">
        <v>214</v>
      </c>
      <c r="D196" s="68">
        <v>6</v>
      </c>
    </row>
    <row r="197" spans="1:4" ht="12.75" customHeight="1" x14ac:dyDescent="0.2">
      <c r="A197" s="30">
        <v>192</v>
      </c>
      <c r="B197" s="60" t="s">
        <v>73</v>
      </c>
      <c r="C197" s="61" t="s">
        <v>214</v>
      </c>
      <c r="D197" s="68">
        <v>7</v>
      </c>
    </row>
    <row r="198" spans="1:4" ht="12.75" customHeight="1" x14ac:dyDescent="0.2">
      <c r="A198" s="30">
        <v>193</v>
      </c>
      <c r="B198" s="60" t="s">
        <v>73</v>
      </c>
      <c r="C198" s="61" t="s">
        <v>214</v>
      </c>
      <c r="D198" s="68">
        <v>8</v>
      </c>
    </row>
    <row r="199" spans="1:4" ht="12.75" customHeight="1" x14ac:dyDescent="0.2">
      <c r="A199" s="30">
        <v>194</v>
      </c>
      <c r="B199" s="60" t="s">
        <v>73</v>
      </c>
      <c r="C199" s="61" t="s">
        <v>214</v>
      </c>
      <c r="D199" s="68">
        <v>9</v>
      </c>
    </row>
    <row r="200" spans="1:4" ht="12.75" customHeight="1" x14ac:dyDescent="0.2">
      <c r="A200" s="30">
        <v>195</v>
      </c>
      <c r="B200" s="60" t="s">
        <v>73</v>
      </c>
      <c r="C200" s="61" t="s">
        <v>214</v>
      </c>
      <c r="D200" s="68">
        <v>10</v>
      </c>
    </row>
    <row r="201" spans="1:4" ht="12.75" customHeight="1" x14ac:dyDescent="0.2">
      <c r="A201" s="30">
        <v>196</v>
      </c>
      <c r="B201" s="60" t="s">
        <v>73</v>
      </c>
      <c r="C201" s="61" t="s">
        <v>214</v>
      </c>
      <c r="D201" s="68">
        <v>13</v>
      </c>
    </row>
    <row r="202" spans="1:4" ht="12.75" customHeight="1" x14ac:dyDescent="0.2">
      <c r="A202" s="30">
        <v>197</v>
      </c>
      <c r="B202" s="60" t="s">
        <v>73</v>
      </c>
      <c r="C202" s="61" t="s">
        <v>214</v>
      </c>
      <c r="D202" s="68">
        <v>23</v>
      </c>
    </row>
    <row r="203" spans="1:4" ht="12.75" customHeight="1" x14ac:dyDescent="0.2">
      <c r="A203" s="30">
        <v>198</v>
      </c>
      <c r="B203" s="60" t="s">
        <v>73</v>
      </c>
      <c r="C203" s="61" t="s">
        <v>214</v>
      </c>
      <c r="D203" s="68">
        <v>25</v>
      </c>
    </row>
    <row r="204" spans="1:4" ht="12.75" customHeight="1" x14ac:dyDescent="0.2">
      <c r="A204" s="30">
        <v>199</v>
      </c>
      <c r="B204" s="60" t="s">
        <v>73</v>
      </c>
      <c r="C204" s="61" t="s">
        <v>214</v>
      </c>
      <c r="D204" s="68">
        <v>27</v>
      </c>
    </row>
    <row r="205" spans="1:4" ht="12.75" customHeight="1" x14ac:dyDescent="0.2">
      <c r="A205" s="30">
        <v>200</v>
      </c>
      <c r="B205" s="60" t="s">
        <v>73</v>
      </c>
      <c r="C205" s="61" t="s">
        <v>214</v>
      </c>
      <c r="D205" s="68">
        <v>36</v>
      </c>
    </row>
    <row r="206" spans="1:4" ht="12.75" customHeight="1" x14ac:dyDescent="0.2">
      <c r="A206" s="30">
        <v>201</v>
      </c>
      <c r="B206" s="60" t="s">
        <v>73</v>
      </c>
      <c r="C206" s="61" t="s">
        <v>214</v>
      </c>
      <c r="D206" s="55" t="s">
        <v>215</v>
      </c>
    </row>
    <row r="207" spans="1:4" ht="12.75" customHeight="1" x14ac:dyDescent="0.2">
      <c r="A207" s="30">
        <v>202</v>
      </c>
      <c r="B207" s="60" t="s">
        <v>73</v>
      </c>
      <c r="C207" s="61" t="s">
        <v>214</v>
      </c>
      <c r="D207" s="68" t="s">
        <v>216</v>
      </c>
    </row>
    <row r="208" spans="1:4" ht="12.75" customHeight="1" x14ac:dyDescent="0.2">
      <c r="A208" s="30">
        <v>203</v>
      </c>
      <c r="B208" s="60" t="s">
        <v>73</v>
      </c>
      <c r="C208" s="61" t="s">
        <v>214</v>
      </c>
      <c r="D208" s="68">
        <v>46</v>
      </c>
    </row>
    <row r="209" spans="1:4" ht="12.75" customHeight="1" x14ac:dyDescent="0.2">
      <c r="A209" s="30">
        <v>204</v>
      </c>
      <c r="B209" s="60" t="s">
        <v>73</v>
      </c>
      <c r="C209" s="61" t="s">
        <v>214</v>
      </c>
      <c r="D209" s="68">
        <v>49</v>
      </c>
    </row>
    <row r="210" spans="1:4" ht="12.75" customHeight="1" x14ac:dyDescent="0.2">
      <c r="A210" s="30">
        <v>205</v>
      </c>
      <c r="B210" s="60" t="s">
        <v>73</v>
      </c>
      <c r="C210" s="61" t="s">
        <v>92</v>
      </c>
      <c r="D210" s="68">
        <v>28</v>
      </c>
    </row>
    <row r="211" spans="1:4" ht="12.75" customHeight="1" x14ac:dyDescent="0.2">
      <c r="A211" s="30">
        <v>206</v>
      </c>
      <c r="B211" s="60" t="s">
        <v>73</v>
      </c>
      <c r="C211" s="61" t="s">
        <v>92</v>
      </c>
      <c r="D211" s="68">
        <v>32</v>
      </c>
    </row>
    <row r="212" spans="1:4" ht="12.75" customHeight="1" x14ac:dyDescent="0.2">
      <c r="A212" s="30">
        <v>207</v>
      </c>
      <c r="B212" s="60" t="s">
        <v>73</v>
      </c>
      <c r="C212" s="61" t="s">
        <v>92</v>
      </c>
      <c r="D212" s="68">
        <v>34</v>
      </c>
    </row>
    <row r="213" spans="1:4" ht="12.75" customHeight="1" x14ac:dyDescent="0.2">
      <c r="A213" s="30">
        <v>208</v>
      </c>
      <c r="B213" s="60" t="s">
        <v>73</v>
      </c>
      <c r="C213" s="61" t="s">
        <v>217</v>
      </c>
      <c r="D213" s="68" t="s">
        <v>154</v>
      </c>
    </row>
    <row r="214" spans="1:4" ht="12.75" customHeight="1" x14ac:dyDescent="0.2">
      <c r="A214" s="30">
        <v>209</v>
      </c>
      <c r="B214" s="60" t="s">
        <v>73</v>
      </c>
      <c r="C214" s="61" t="s">
        <v>217</v>
      </c>
      <c r="D214" s="68">
        <v>6</v>
      </c>
    </row>
    <row r="215" spans="1:4" ht="12.75" customHeight="1" x14ac:dyDescent="0.2">
      <c r="A215" s="30">
        <v>210</v>
      </c>
      <c r="B215" s="60" t="s">
        <v>73</v>
      </c>
      <c r="C215" s="61" t="s">
        <v>218</v>
      </c>
      <c r="D215" s="68">
        <v>5</v>
      </c>
    </row>
    <row r="216" spans="1:4" ht="12.75" customHeight="1" x14ac:dyDescent="0.2">
      <c r="A216" s="30">
        <v>211</v>
      </c>
      <c r="B216" s="60" t="s">
        <v>73</v>
      </c>
      <c r="C216" s="61" t="s">
        <v>218</v>
      </c>
      <c r="D216" s="68">
        <v>7</v>
      </c>
    </row>
    <row r="217" spans="1:4" ht="12.75" customHeight="1" x14ac:dyDescent="0.2">
      <c r="A217" s="30">
        <v>212</v>
      </c>
      <c r="B217" s="60" t="s">
        <v>73</v>
      </c>
      <c r="C217" s="61" t="s">
        <v>218</v>
      </c>
      <c r="D217" s="68">
        <v>9</v>
      </c>
    </row>
    <row r="218" spans="1:4" ht="12.75" customHeight="1" x14ac:dyDescent="0.2">
      <c r="A218" s="30">
        <v>213</v>
      </c>
      <c r="B218" s="60" t="s">
        <v>73</v>
      </c>
      <c r="C218" s="61" t="s">
        <v>218</v>
      </c>
      <c r="D218" s="68" t="s">
        <v>219</v>
      </c>
    </row>
    <row r="219" spans="1:4" ht="12.75" customHeight="1" x14ac:dyDescent="0.2">
      <c r="A219" s="30">
        <v>214</v>
      </c>
      <c r="B219" s="60" t="s">
        <v>73</v>
      </c>
      <c r="C219" s="62" t="s">
        <v>84</v>
      </c>
      <c r="D219" s="68" t="s">
        <v>195</v>
      </c>
    </row>
    <row r="220" spans="1:4" ht="12.75" customHeight="1" x14ac:dyDescent="0.2">
      <c r="A220" s="30">
        <v>215</v>
      </c>
      <c r="B220" s="60" t="s">
        <v>73</v>
      </c>
      <c r="C220" s="62" t="s">
        <v>84</v>
      </c>
      <c r="D220" s="68" t="s">
        <v>220</v>
      </c>
    </row>
    <row r="221" spans="1:4" ht="12.75" customHeight="1" x14ac:dyDescent="0.2">
      <c r="A221" s="30">
        <v>216</v>
      </c>
      <c r="B221" s="60" t="s">
        <v>73</v>
      </c>
      <c r="C221" s="62" t="s">
        <v>84</v>
      </c>
      <c r="D221" s="68">
        <v>5</v>
      </c>
    </row>
    <row r="222" spans="1:4" ht="12.75" customHeight="1" x14ac:dyDescent="0.2">
      <c r="A222" s="30">
        <v>217</v>
      </c>
      <c r="B222" s="63" t="s">
        <v>433</v>
      </c>
      <c r="C222" s="62" t="s">
        <v>76</v>
      </c>
      <c r="D222" s="68">
        <v>17</v>
      </c>
    </row>
    <row r="223" spans="1:4" ht="12.75" customHeight="1" x14ac:dyDescent="0.2">
      <c r="A223" s="30">
        <v>218</v>
      </c>
      <c r="B223" s="63" t="s">
        <v>433</v>
      </c>
      <c r="C223" s="62" t="s">
        <v>76</v>
      </c>
      <c r="D223" s="68">
        <v>19</v>
      </c>
    </row>
    <row r="224" spans="1:4" ht="12.75" customHeight="1" x14ac:dyDescent="0.2">
      <c r="A224" s="30">
        <v>219</v>
      </c>
      <c r="B224" s="63" t="s">
        <v>433</v>
      </c>
      <c r="C224" s="62" t="s">
        <v>76</v>
      </c>
      <c r="D224" s="68">
        <v>21</v>
      </c>
    </row>
    <row r="225" spans="1:4" ht="12.75" customHeight="1" x14ac:dyDescent="0.2">
      <c r="A225" s="30">
        <v>220</v>
      </c>
      <c r="B225" s="63" t="s">
        <v>433</v>
      </c>
      <c r="C225" s="62" t="s">
        <v>76</v>
      </c>
      <c r="D225" s="68">
        <v>54</v>
      </c>
    </row>
    <row r="226" spans="1:4" ht="12.75" customHeight="1" x14ac:dyDescent="0.2">
      <c r="A226" s="30">
        <v>221</v>
      </c>
      <c r="B226" s="63" t="s">
        <v>433</v>
      </c>
      <c r="C226" s="62" t="s">
        <v>76</v>
      </c>
      <c r="D226" s="68">
        <v>56</v>
      </c>
    </row>
    <row r="227" spans="1:4" ht="12.75" customHeight="1" x14ac:dyDescent="0.2">
      <c r="A227" s="30">
        <v>222</v>
      </c>
      <c r="B227" s="63" t="s">
        <v>433</v>
      </c>
      <c r="C227" s="62" t="s">
        <v>76</v>
      </c>
      <c r="D227" s="68">
        <v>66</v>
      </c>
    </row>
    <row r="228" spans="1:4" ht="12.75" customHeight="1" x14ac:dyDescent="0.2">
      <c r="A228" s="30">
        <v>223</v>
      </c>
      <c r="B228" s="63" t="s">
        <v>433</v>
      </c>
      <c r="C228" s="62" t="s">
        <v>76</v>
      </c>
      <c r="D228" s="68">
        <v>71</v>
      </c>
    </row>
    <row r="229" spans="1:4" ht="12.75" customHeight="1" x14ac:dyDescent="0.2">
      <c r="A229" s="30">
        <v>224</v>
      </c>
      <c r="B229" s="63" t="s">
        <v>433</v>
      </c>
      <c r="C229" s="62" t="s">
        <v>76</v>
      </c>
      <c r="D229" s="55" t="s">
        <v>434</v>
      </c>
    </row>
    <row r="230" spans="1:4" ht="12.75" customHeight="1" x14ac:dyDescent="0.2">
      <c r="A230" s="30">
        <v>225</v>
      </c>
      <c r="B230" s="63" t="s">
        <v>433</v>
      </c>
      <c r="C230" s="62" t="s">
        <v>76</v>
      </c>
      <c r="D230" s="68">
        <v>81</v>
      </c>
    </row>
    <row r="231" spans="1:4" ht="12.75" customHeight="1" x14ac:dyDescent="0.2">
      <c r="A231" s="30">
        <v>226</v>
      </c>
      <c r="B231" s="63" t="s">
        <v>433</v>
      </c>
      <c r="C231" s="62" t="s">
        <v>76</v>
      </c>
      <c r="D231" s="68">
        <v>86</v>
      </c>
    </row>
    <row r="232" spans="1:4" ht="12.75" customHeight="1" x14ac:dyDescent="0.2">
      <c r="A232" s="30">
        <v>227</v>
      </c>
      <c r="B232" s="63" t="s">
        <v>433</v>
      </c>
      <c r="C232" s="62" t="s">
        <v>76</v>
      </c>
      <c r="D232" s="68">
        <v>120</v>
      </c>
    </row>
    <row r="233" spans="1:4" ht="12.75" customHeight="1" x14ac:dyDescent="0.2">
      <c r="A233" s="30">
        <v>228</v>
      </c>
      <c r="B233" s="63" t="s">
        <v>433</v>
      </c>
      <c r="C233" s="62" t="s">
        <v>76</v>
      </c>
      <c r="D233" s="68">
        <v>121</v>
      </c>
    </row>
    <row r="234" spans="1:4" ht="12.75" customHeight="1" x14ac:dyDescent="0.2">
      <c r="A234" s="30">
        <v>229</v>
      </c>
      <c r="B234" s="63" t="s">
        <v>433</v>
      </c>
      <c r="C234" s="62" t="s">
        <v>76</v>
      </c>
      <c r="D234" s="68">
        <v>122</v>
      </c>
    </row>
    <row r="235" spans="1:4" ht="12.75" customHeight="1" x14ac:dyDescent="0.2">
      <c r="A235" s="30">
        <v>230</v>
      </c>
      <c r="B235" s="63" t="s">
        <v>433</v>
      </c>
      <c r="C235" s="62" t="s">
        <v>76</v>
      </c>
      <c r="D235" s="68">
        <v>124</v>
      </c>
    </row>
    <row r="236" spans="1:4" ht="12.75" customHeight="1" x14ac:dyDescent="0.2">
      <c r="A236" s="30">
        <v>231</v>
      </c>
      <c r="B236" s="63" t="s">
        <v>433</v>
      </c>
      <c r="C236" s="62" t="s">
        <v>85</v>
      </c>
      <c r="D236" s="68">
        <v>6</v>
      </c>
    </row>
    <row r="237" spans="1:4" ht="12.75" customHeight="1" x14ac:dyDescent="0.2">
      <c r="A237" s="30">
        <v>232</v>
      </c>
      <c r="B237" s="63" t="s">
        <v>433</v>
      </c>
      <c r="C237" s="62" t="s">
        <v>85</v>
      </c>
      <c r="D237" s="68">
        <v>7</v>
      </c>
    </row>
    <row r="238" spans="1:4" ht="12.75" customHeight="1" x14ac:dyDescent="0.2">
      <c r="A238" s="30">
        <v>233</v>
      </c>
      <c r="B238" s="63" t="s">
        <v>433</v>
      </c>
      <c r="C238" s="62" t="s">
        <v>85</v>
      </c>
      <c r="D238" s="68">
        <v>8</v>
      </c>
    </row>
    <row r="239" spans="1:4" ht="12.75" customHeight="1" x14ac:dyDescent="0.2">
      <c r="A239" s="30">
        <v>234</v>
      </c>
      <c r="B239" s="63" t="s">
        <v>433</v>
      </c>
      <c r="C239" s="62" t="s">
        <v>85</v>
      </c>
      <c r="D239" s="68">
        <v>9</v>
      </c>
    </row>
    <row r="240" spans="1:4" ht="12.75" customHeight="1" x14ac:dyDescent="0.2">
      <c r="A240" s="30">
        <v>235</v>
      </c>
      <c r="B240" s="63" t="s">
        <v>433</v>
      </c>
      <c r="C240" s="62" t="s">
        <v>116</v>
      </c>
      <c r="D240" s="68">
        <v>10</v>
      </c>
    </row>
    <row r="241" spans="1:4" ht="12.75" customHeight="1" x14ac:dyDescent="0.2">
      <c r="A241" s="30">
        <v>236</v>
      </c>
      <c r="B241" s="63" t="s">
        <v>433</v>
      </c>
      <c r="C241" s="62" t="s">
        <v>435</v>
      </c>
      <c r="D241" s="68" t="s">
        <v>115</v>
      </c>
    </row>
    <row r="242" spans="1:4" ht="12.75" customHeight="1" x14ac:dyDescent="0.2">
      <c r="A242" s="30">
        <v>237</v>
      </c>
      <c r="B242" s="63" t="s">
        <v>433</v>
      </c>
      <c r="C242" s="62" t="s">
        <v>435</v>
      </c>
      <c r="D242" s="68">
        <v>6</v>
      </c>
    </row>
    <row r="243" spans="1:4" ht="12.75" customHeight="1" x14ac:dyDescent="0.2">
      <c r="A243" s="30">
        <v>238</v>
      </c>
      <c r="B243" s="63" t="s">
        <v>433</v>
      </c>
      <c r="C243" s="62" t="s">
        <v>435</v>
      </c>
      <c r="D243" s="68">
        <v>9</v>
      </c>
    </row>
    <row r="244" spans="1:4" ht="12.75" customHeight="1" x14ac:dyDescent="0.2">
      <c r="A244" s="30">
        <v>239</v>
      </c>
      <c r="B244" s="63" t="s">
        <v>433</v>
      </c>
      <c r="C244" s="62" t="s">
        <v>435</v>
      </c>
      <c r="D244" s="68">
        <v>10</v>
      </c>
    </row>
    <row r="245" spans="1:4" ht="12.75" customHeight="1" x14ac:dyDescent="0.2">
      <c r="A245" s="30">
        <v>240</v>
      </c>
      <c r="B245" s="63" t="s">
        <v>433</v>
      </c>
      <c r="C245" s="62" t="s">
        <v>435</v>
      </c>
      <c r="D245" s="68" t="s">
        <v>200</v>
      </c>
    </row>
    <row r="246" spans="1:4" ht="12.75" customHeight="1" x14ac:dyDescent="0.2">
      <c r="A246" s="30">
        <v>241</v>
      </c>
      <c r="B246" s="63" t="s">
        <v>433</v>
      </c>
      <c r="C246" s="62" t="s">
        <v>435</v>
      </c>
      <c r="D246" s="68">
        <v>11</v>
      </c>
    </row>
    <row r="247" spans="1:4" ht="12.75" customHeight="1" x14ac:dyDescent="0.2">
      <c r="A247" s="30">
        <v>242</v>
      </c>
      <c r="B247" s="63" t="s">
        <v>433</v>
      </c>
      <c r="C247" s="61" t="s">
        <v>435</v>
      </c>
      <c r="D247" s="76">
        <v>12</v>
      </c>
    </row>
    <row r="248" spans="1:4" ht="12.75" customHeight="1" x14ac:dyDescent="0.2">
      <c r="A248" s="30">
        <v>243</v>
      </c>
      <c r="B248" s="63" t="s">
        <v>433</v>
      </c>
      <c r="C248" s="62" t="s">
        <v>435</v>
      </c>
      <c r="D248" s="68">
        <v>13</v>
      </c>
    </row>
    <row r="249" spans="1:4" ht="12.75" customHeight="1" x14ac:dyDescent="0.2">
      <c r="A249" s="30">
        <v>244</v>
      </c>
      <c r="B249" s="63" t="s">
        <v>445</v>
      </c>
      <c r="C249" s="62" t="s">
        <v>446</v>
      </c>
      <c r="D249" s="68">
        <v>3</v>
      </c>
    </row>
    <row r="250" spans="1:4" ht="12.75" customHeight="1" x14ac:dyDescent="0.2">
      <c r="A250" s="30">
        <v>245</v>
      </c>
      <c r="B250" s="63" t="s">
        <v>445</v>
      </c>
      <c r="C250" s="62" t="s">
        <v>446</v>
      </c>
      <c r="D250" s="68">
        <v>5</v>
      </c>
    </row>
    <row r="251" spans="1:4" ht="12.75" customHeight="1" x14ac:dyDescent="0.2">
      <c r="A251" s="30">
        <v>246</v>
      </c>
      <c r="B251" s="63" t="s">
        <v>445</v>
      </c>
      <c r="C251" s="62" t="s">
        <v>316</v>
      </c>
      <c r="D251" s="68">
        <v>26</v>
      </c>
    </row>
    <row r="252" spans="1:4" ht="12.75" customHeight="1" x14ac:dyDescent="0.2">
      <c r="A252" s="30">
        <v>247</v>
      </c>
      <c r="B252" s="63" t="s">
        <v>445</v>
      </c>
      <c r="C252" s="62" t="s">
        <v>316</v>
      </c>
      <c r="D252" s="68" t="s">
        <v>447</v>
      </c>
    </row>
    <row r="253" spans="1:4" ht="12.75" customHeight="1" x14ac:dyDescent="0.2">
      <c r="A253" s="30">
        <v>248</v>
      </c>
      <c r="B253" s="63" t="s">
        <v>458</v>
      </c>
      <c r="C253" s="62" t="s">
        <v>111</v>
      </c>
      <c r="D253" s="68">
        <v>2</v>
      </c>
    </row>
    <row r="254" spans="1:4" ht="12.75" customHeight="1" x14ac:dyDescent="0.2">
      <c r="A254" s="30">
        <v>249</v>
      </c>
      <c r="B254" s="63" t="s">
        <v>458</v>
      </c>
      <c r="C254" s="62" t="s">
        <v>111</v>
      </c>
      <c r="D254" s="68">
        <v>13</v>
      </c>
    </row>
    <row r="255" spans="1:4" ht="12.75" customHeight="1" x14ac:dyDescent="0.2">
      <c r="A255" s="30">
        <v>250</v>
      </c>
      <c r="B255" s="63" t="s">
        <v>458</v>
      </c>
      <c r="C255" s="62" t="s">
        <v>316</v>
      </c>
      <c r="D255" s="68">
        <v>1</v>
      </c>
    </row>
    <row r="256" spans="1:4" ht="12.75" customHeight="1" x14ac:dyDescent="0.25">
      <c r="A256" s="163" t="s">
        <v>28</v>
      </c>
      <c r="B256" s="164"/>
      <c r="C256" s="164"/>
      <c r="D256" s="165"/>
    </row>
    <row r="257" spans="1:4" ht="12.75" customHeight="1" x14ac:dyDescent="0.2">
      <c r="A257" s="30">
        <v>251</v>
      </c>
      <c r="B257" s="63" t="s">
        <v>73</v>
      </c>
      <c r="C257" s="61" t="s">
        <v>221</v>
      </c>
      <c r="D257" s="63">
        <v>10</v>
      </c>
    </row>
    <row r="258" spans="1:4" ht="12.75" customHeight="1" x14ac:dyDescent="0.2">
      <c r="A258" s="30">
        <v>252</v>
      </c>
      <c r="B258" s="63" t="s">
        <v>73</v>
      </c>
      <c r="C258" s="61" t="s">
        <v>222</v>
      </c>
      <c r="D258" s="63">
        <v>3</v>
      </c>
    </row>
    <row r="259" spans="1:4" ht="12.75" customHeight="1" x14ac:dyDescent="0.2">
      <c r="A259" s="30">
        <v>253</v>
      </c>
      <c r="B259" s="63" t="s">
        <v>73</v>
      </c>
      <c r="C259" s="61" t="s">
        <v>222</v>
      </c>
      <c r="D259" s="63" t="s">
        <v>115</v>
      </c>
    </row>
    <row r="260" spans="1:4" ht="12.75" customHeight="1" x14ac:dyDescent="0.2">
      <c r="A260" s="30">
        <v>254</v>
      </c>
      <c r="B260" s="63" t="s">
        <v>73</v>
      </c>
      <c r="C260" s="60" t="s">
        <v>131</v>
      </c>
      <c r="D260" s="63">
        <v>3</v>
      </c>
    </row>
    <row r="261" spans="1:4" ht="12.75" customHeight="1" x14ac:dyDescent="0.2">
      <c r="A261" s="30">
        <v>255</v>
      </c>
      <c r="B261" s="63" t="s">
        <v>73</v>
      </c>
      <c r="C261" s="60" t="s">
        <v>131</v>
      </c>
      <c r="D261" s="63" t="s">
        <v>156</v>
      </c>
    </row>
    <row r="262" spans="1:4" ht="12.75" customHeight="1" x14ac:dyDescent="0.2">
      <c r="A262" s="30">
        <v>256</v>
      </c>
      <c r="B262" s="63" t="s">
        <v>73</v>
      </c>
      <c r="C262" s="60" t="s">
        <v>131</v>
      </c>
      <c r="D262" s="63">
        <v>12</v>
      </c>
    </row>
    <row r="263" spans="1:4" ht="12.75" customHeight="1" x14ac:dyDescent="0.2">
      <c r="A263" s="30">
        <v>257</v>
      </c>
      <c r="B263" s="63" t="s">
        <v>73</v>
      </c>
      <c r="C263" s="61" t="s">
        <v>223</v>
      </c>
      <c r="D263" s="63" t="s">
        <v>154</v>
      </c>
    </row>
    <row r="264" spans="1:4" ht="12.75" customHeight="1" x14ac:dyDescent="0.2">
      <c r="A264" s="30">
        <v>258</v>
      </c>
      <c r="B264" s="63" t="s">
        <v>73</v>
      </c>
      <c r="C264" s="60" t="s">
        <v>133</v>
      </c>
      <c r="D264" s="63">
        <v>19</v>
      </c>
    </row>
    <row r="265" spans="1:4" ht="12.75" customHeight="1" x14ac:dyDescent="0.2">
      <c r="A265" s="30">
        <v>259</v>
      </c>
      <c r="B265" s="63" t="s">
        <v>73</v>
      </c>
      <c r="C265" s="61" t="s">
        <v>135</v>
      </c>
      <c r="D265" s="63" t="s">
        <v>224</v>
      </c>
    </row>
    <row r="266" spans="1:4" ht="12.75" customHeight="1" x14ac:dyDescent="0.2">
      <c r="A266" s="30">
        <v>260</v>
      </c>
      <c r="B266" s="63" t="s">
        <v>73</v>
      </c>
      <c r="C266" s="61" t="s">
        <v>135</v>
      </c>
      <c r="D266" s="63" t="s">
        <v>225</v>
      </c>
    </row>
    <row r="267" spans="1:4" ht="12.75" customHeight="1" x14ac:dyDescent="0.2">
      <c r="A267" s="30">
        <v>261</v>
      </c>
      <c r="B267" s="60" t="s">
        <v>73</v>
      </c>
      <c r="C267" s="60" t="s">
        <v>151</v>
      </c>
      <c r="D267" s="76" t="s">
        <v>175</v>
      </c>
    </row>
    <row r="268" spans="1:4" ht="12.75" customHeight="1" x14ac:dyDescent="0.2">
      <c r="A268" s="30">
        <v>262</v>
      </c>
      <c r="B268" s="60" t="s">
        <v>73</v>
      </c>
      <c r="C268" s="60" t="s">
        <v>151</v>
      </c>
      <c r="D268" s="76" t="s">
        <v>226</v>
      </c>
    </row>
    <row r="269" spans="1:4" ht="12.75" customHeight="1" x14ac:dyDescent="0.2">
      <c r="A269" s="30">
        <v>263</v>
      </c>
      <c r="B269" s="60" t="s">
        <v>73</v>
      </c>
      <c r="C269" s="60" t="s">
        <v>153</v>
      </c>
      <c r="D269" s="76" t="s">
        <v>227</v>
      </c>
    </row>
    <row r="270" spans="1:4" ht="12.75" customHeight="1" x14ac:dyDescent="0.2">
      <c r="A270" s="30">
        <v>264</v>
      </c>
      <c r="B270" s="60" t="s">
        <v>73</v>
      </c>
      <c r="C270" s="61" t="s">
        <v>171</v>
      </c>
      <c r="D270" s="76" t="s">
        <v>122</v>
      </c>
    </row>
    <row r="271" spans="1:4" ht="12.75" customHeight="1" x14ac:dyDescent="0.2">
      <c r="A271" s="30">
        <v>265</v>
      </c>
      <c r="B271" s="60" t="s">
        <v>73</v>
      </c>
      <c r="C271" s="60" t="s">
        <v>181</v>
      </c>
      <c r="D271" s="76" t="s">
        <v>128</v>
      </c>
    </row>
    <row r="272" spans="1:4" ht="12.75" customHeight="1" x14ac:dyDescent="0.2">
      <c r="A272" s="30">
        <v>266</v>
      </c>
      <c r="B272" s="60" t="s">
        <v>73</v>
      </c>
      <c r="C272" s="60" t="s">
        <v>82</v>
      </c>
      <c r="D272" s="76" t="s">
        <v>228</v>
      </c>
    </row>
    <row r="273" spans="1:4" ht="12.75" customHeight="1" x14ac:dyDescent="0.2">
      <c r="A273" s="30">
        <v>267</v>
      </c>
      <c r="B273" s="60" t="s">
        <v>73</v>
      </c>
      <c r="C273" s="60" t="s">
        <v>82</v>
      </c>
      <c r="D273" s="76" t="s">
        <v>229</v>
      </c>
    </row>
    <row r="274" spans="1:4" ht="12.75" customHeight="1" x14ac:dyDescent="0.2">
      <c r="A274" s="30">
        <v>268</v>
      </c>
      <c r="B274" s="60" t="s">
        <v>73</v>
      </c>
      <c r="C274" s="61" t="s">
        <v>211</v>
      </c>
      <c r="D274" s="76">
        <v>12</v>
      </c>
    </row>
    <row r="275" spans="1:4" ht="12.75" customHeight="1" x14ac:dyDescent="0.2">
      <c r="A275" s="30">
        <v>269</v>
      </c>
      <c r="B275" s="60" t="s">
        <v>73</v>
      </c>
      <c r="C275" s="61" t="s">
        <v>211</v>
      </c>
      <c r="D275" s="76">
        <v>15</v>
      </c>
    </row>
    <row r="276" spans="1:4" ht="12.75" customHeight="1" x14ac:dyDescent="0.2">
      <c r="A276" s="30">
        <v>270</v>
      </c>
      <c r="B276" s="60" t="s">
        <v>73</v>
      </c>
      <c r="C276" s="61" t="s">
        <v>214</v>
      </c>
      <c r="D276" s="76" t="s">
        <v>230</v>
      </c>
    </row>
    <row r="277" spans="1:4" ht="12.75" customHeight="1" x14ac:dyDescent="0.2">
      <c r="A277" s="30">
        <v>271</v>
      </c>
      <c r="B277" s="60" t="s">
        <v>73</v>
      </c>
      <c r="C277" s="61" t="s">
        <v>214</v>
      </c>
      <c r="D277" s="76">
        <v>45</v>
      </c>
    </row>
    <row r="278" spans="1:4" ht="12.75" customHeight="1" x14ac:dyDescent="0.2">
      <c r="A278" s="30">
        <v>272</v>
      </c>
      <c r="B278" s="60" t="s">
        <v>73</v>
      </c>
      <c r="C278" s="61" t="s">
        <v>83</v>
      </c>
      <c r="D278" s="76" t="s">
        <v>154</v>
      </c>
    </row>
    <row r="279" spans="1:4" ht="12.75" customHeight="1" x14ac:dyDescent="0.2">
      <c r="A279" s="30">
        <v>273</v>
      </c>
      <c r="B279" s="60" t="s">
        <v>73</v>
      </c>
      <c r="C279" s="61" t="s">
        <v>92</v>
      </c>
      <c r="D279" s="76">
        <v>40</v>
      </c>
    </row>
    <row r="280" spans="1:4" ht="12.75" customHeight="1" x14ac:dyDescent="0.2">
      <c r="A280" s="30">
        <v>274</v>
      </c>
      <c r="B280" s="60" t="s">
        <v>73</v>
      </c>
      <c r="C280" s="61" t="s">
        <v>92</v>
      </c>
      <c r="D280" s="76">
        <v>43</v>
      </c>
    </row>
    <row r="281" spans="1:4" ht="12.75" customHeight="1" x14ac:dyDescent="0.2">
      <c r="A281" s="30">
        <v>275</v>
      </c>
      <c r="B281" s="60" t="s">
        <v>73</v>
      </c>
      <c r="C281" s="61" t="s">
        <v>92</v>
      </c>
      <c r="D281" s="76">
        <v>46</v>
      </c>
    </row>
    <row r="282" spans="1:4" ht="12.75" customHeight="1" x14ac:dyDescent="0.2">
      <c r="A282" s="30">
        <v>276</v>
      </c>
      <c r="B282" s="60" t="s">
        <v>73</v>
      </c>
      <c r="C282" s="61" t="s">
        <v>92</v>
      </c>
      <c r="D282" s="76">
        <v>48</v>
      </c>
    </row>
    <row r="283" spans="1:4" ht="12.75" customHeight="1" x14ac:dyDescent="0.2">
      <c r="A283" s="30">
        <v>277</v>
      </c>
      <c r="B283" s="60" t="s">
        <v>73</v>
      </c>
      <c r="C283" s="61" t="s">
        <v>231</v>
      </c>
      <c r="D283" s="76">
        <v>6</v>
      </c>
    </row>
    <row r="284" spans="1:4" ht="12.75" customHeight="1" x14ac:dyDescent="0.2">
      <c r="A284" s="30">
        <v>278</v>
      </c>
      <c r="B284" s="60" t="s">
        <v>73</v>
      </c>
      <c r="C284" s="61" t="s">
        <v>231</v>
      </c>
      <c r="D284" s="76">
        <v>10</v>
      </c>
    </row>
    <row r="285" spans="1:4" ht="12.75" customHeight="1" x14ac:dyDescent="0.2">
      <c r="A285" s="30">
        <v>279</v>
      </c>
      <c r="B285" s="60" t="s">
        <v>73</v>
      </c>
      <c r="C285" s="61" t="s">
        <v>231</v>
      </c>
      <c r="D285" s="76">
        <v>14</v>
      </c>
    </row>
    <row r="286" spans="1:4" ht="12.75" customHeight="1" x14ac:dyDescent="0.2">
      <c r="A286" s="30">
        <v>280</v>
      </c>
      <c r="B286" s="60" t="s">
        <v>73</v>
      </c>
      <c r="C286" s="61" t="s">
        <v>232</v>
      </c>
      <c r="D286" s="76">
        <v>6</v>
      </c>
    </row>
    <row r="287" spans="1:4" ht="12.75" customHeight="1" x14ac:dyDescent="0.2">
      <c r="A287" s="30">
        <v>281</v>
      </c>
      <c r="B287" s="60" t="s">
        <v>73</v>
      </c>
      <c r="C287" s="61" t="s">
        <v>232</v>
      </c>
      <c r="D287" s="76" t="s">
        <v>233</v>
      </c>
    </row>
    <row r="288" spans="1:4" ht="12.75" customHeight="1" x14ac:dyDescent="0.2">
      <c r="A288" s="30">
        <v>282</v>
      </c>
      <c r="B288" s="60" t="s">
        <v>73</v>
      </c>
      <c r="C288" s="61" t="s">
        <v>232</v>
      </c>
      <c r="D288" s="76">
        <v>8</v>
      </c>
    </row>
    <row r="289" spans="1:4" ht="12.75" customHeight="1" x14ac:dyDescent="0.2">
      <c r="A289" s="30">
        <v>283</v>
      </c>
      <c r="B289" s="60" t="s">
        <v>73</v>
      </c>
      <c r="C289" s="61" t="s">
        <v>234</v>
      </c>
      <c r="D289" s="76">
        <v>31</v>
      </c>
    </row>
    <row r="290" spans="1:4" ht="12.75" customHeight="1" x14ac:dyDescent="0.2">
      <c r="A290" s="30">
        <v>284</v>
      </c>
      <c r="B290" s="60" t="s">
        <v>73</v>
      </c>
      <c r="C290" s="61" t="s">
        <v>234</v>
      </c>
      <c r="D290" s="76">
        <v>35</v>
      </c>
    </row>
    <row r="291" spans="1:4" ht="12.75" customHeight="1" x14ac:dyDescent="0.2">
      <c r="A291" s="30">
        <v>285</v>
      </c>
      <c r="B291" s="60" t="s">
        <v>73</v>
      </c>
      <c r="C291" s="61" t="s">
        <v>217</v>
      </c>
      <c r="D291" s="76">
        <v>5</v>
      </c>
    </row>
    <row r="292" spans="1:4" ht="12.75" customHeight="1" x14ac:dyDescent="0.2">
      <c r="A292" s="30">
        <v>286</v>
      </c>
      <c r="B292" s="60" t="s">
        <v>73</v>
      </c>
      <c r="C292" s="61" t="s">
        <v>217</v>
      </c>
      <c r="D292" s="76">
        <v>16</v>
      </c>
    </row>
    <row r="293" spans="1:4" ht="12.75" customHeight="1" x14ac:dyDescent="0.2">
      <c r="A293" s="30">
        <v>287</v>
      </c>
      <c r="B293" s="60" t="s">
        <v>73</v>
      </c>
      <c r="C293" s="61" t="s">
        <v>217</v>
      </c>
      <c r="D293" s="76">
        <v>18</v>
      </c>
    </row>
    <row r="294" spans="1:4" ht="12.75" customHeight="1" x14ac:dyDescent="0.2">
      <c r="A294" s="30">
        <v>288</v>
      </c>
      <c r="B294" s="60" t="s">
        <v>73</v>
      </c>
      <c r="C294" s="61" t="s">
        <v>217</v>
      </c>
      <c r="D294" s="76" t="s">
        <v>235</v>
      </c>
    </row>
    <row r="295" spans="1:4" ht="12.75" customHeight="1" x14ac:dyDescent="0.2">
      <c r="A295" s="30">
        <v>289</v>
      </c>
      <c r="B295" s="60" t="s">
        <v>73</v>
      </c>
      <c r="C295" s="61" t="s">
        <v>217</v>
      </c>
      <c r="D295" s="76" t="s">
        <v>236</v>
      </c>
    </row>
    <row r="296" spans="1:4" ht="12.75" customHeight="1" x14ac:dyDescent="0.2">
      <c r="A296" s="30">
        <v>290</v>
      </c>
      <c r="B296" s="60" t="s">
        <v>73</v>
      </c>
      <c r="C296" s="61" t="s">
        <v>217</v>
      </c>
      <c r="D296" s="76">
        <v>25</v>
      </c>
    </row>
    <row r="297" spans="1:4" ht="12.75" customHeight="1" x14ac:dyDescent="0.2">
      <c r="A297" s="30">
        <v>291</v>
      </c>
      <c r="B297" s="60" t="s">
        <v>73</v>
      </c>
      <c r="C297" s="61" t="s">
        <v>217</v>
      </c>
      <c r="D297" s="76">
        <v>27</v>
      </c>
    </row>
    <row r="298" spans="1:4" ht="12.75" customHeight="1" x14ac:dyDescent="0.2">
      <c r="A298" s="30">
        <v>292</v>
      </c>
      <c r="B298" s="60" t="s">
        <v>73</v>
      </c>
      <c r="C298" s="61" t="s">
        <v>237</v>
      </c>
      <c r="D298" s="76">
        <v>2</v>
      </c>
    </row>
    <row r="299" spans="1:4" ht="12.75" customHeight="1" x14ac:dyDescent="0.2">
      <c r="A299" s="30">
        <v>293</v>
      </c>
      <c r="B299" s="60" t="s">
        <v>73</v>
      </c>
      <c r="C299" s="61" t="s">
        <v>237</v>
      </c>
      <c r="D299" s="76">
        <v>7</v>
      </c>
    </row>
    <row r="300" spans="1:4" ht="12.75" customHeight="1" x14ac:dyDescent="0.2">
      <c r="A300" s="30">
        <v>294</v>
      </c>
      <c r="B300" s="60" t="s">
        <v>73</v>
      </c>
      <c r="C300" s="61" t="s">
        <v>237</v>
      </c>
      <c r="D300" s="76">
        <v>10</v>
      </c>
    </row>
    <row r="301" spans="1:4" ht="12.75" customHeight="1" x14ac:dyDescent="0.2">
      <c r="A301" s="30">
        <v>295</v>
      </c>
      <c r="B301" s="60" t="s">
        <v>73</v>
      </c>
      <c r="C301" s="61" t="s">
        <v>237</v>
      </c>
      <c r="D301" s="76" t="s">
        <v>238</v>
      </c>
    </row>
    <row r="302" spans="1:4" ht="12.75" customHeight="1" x14ac:dyDescent="0.2">
      <c r="A302" s="30">
        <v>296</v>
      </c>
      <c r="B302" s="60" t="s">
        <v>73</v>
      </c>
      <c r="C302" s="61" t="s">
        <v>237</v>
      </c>
      <c r="D302" s="76" t="s">
        <v>239</v>
      </c>
    </row>
    <row r="303" spans="1:4" ht="12.75" customHeight="1" x14ac:dyDescent="0.2">
      <c r="A303" s="30">
        <v>297</v>
      </c>
      <c r="B303" s="60" t="s">
        <v>73</v>
      </c>
      <c r="C303" s="61" t="s">
        <v>218</v>
      </c>
      <c r="D303" s="76">
        <v>6</v>
      </c>
    </row>
    <row r="304" spans="1:4" ht="12.75" customHeight="1" x14ac:dyDescent="0.2">
      <c r="A304" s="30">
        <v>298</v>
      </c>
      <c r="B304" s="60" t="s">
        <v>73</v>
      </c>
      <c r="C304" s="61" t="s">
        <v>218</v>
      </c>
      <c r="D304" s="76">
        <v>10</v>
      </c>
    </row>
    <row r="305" spans="1:4" ht="12.75" customHeight="1" x14ac:dyDescent="0.2">
      <c r="A305" s="30">
        <v>299</v>
      </c>
      <c r="B305" s="60" t="s">
        <v>73</v>
      </c>
      <c r="C305" s="61" t="s">
        <v>218</v>
      </c>
      <c r="D305" s="76">
        <v>11</v>
      </c>
    </row>
    <row r="306" spans="1:4" ht="12.75" customHeight="1" x14ac:dyDescent="0.2">
      <c r="A306" s="30">
        <v>300</v>
      </c>
      <c r="B306" s="60" t="s">
        <v>73</v>
      </c>
      <c r="C306" s="61" t="s">
        <v>218</v>
      </c>
      <c r="D306" s="76">
        <v>13</v>
      </c>
    </row>
    <row r="307" spans="1:4" ht="12.75" customHeight="1" x14ac:dyDescent="0.2">
      <c r="A307" s="30">
        <v>301</v>
      </c>
      <c r="B307" s="60" t="s">
        <v>73</v>
      </c>
      <c r="C307" s="61" t="s">
        <v>240</v>
      </c>
      <c r="D307" s="76">
        <v>2</v>
      </c>
    </row>
    <row r="308" spans="1:4" ht="12.75" customHeight="1" x14ac:dyDescent="0.2">
      <c r="A308" s="30">
        <v>302</v>
      </c>
      <c r="B308" s="60" t="s">
        <v>73</v>
      </c>
      <c r="C308" s="61" t="s">
        <v>240</v>
      </c>
      <c r="D308" s="76">
        <v>6</v>
      </c>
    </row>
    <row r="309" spans="1:4" ht="12.75" customHeight="1" x14ac:dyDescent="0.2">
      <c r="A309" s="30">
        <v>303</v>
      </c>
      <c r="B309" s="60" t="s">
        <v>73</v>
      </c>
      <c r="C309" s="61" t="s">
        <v>241</v>
      </c>
      <c r="D309" s="68">
        <v>10</v>
      </c>
    </row>
    <row r="310" spans="1:4" ht="12.75" customHeight="1" x14ac:dyDescent="0.2">
      <c r="A310" s="30">
        <v>304</v>
      </c>
      <c r="B310" s="60" t="s">
        <v>73</v>
      </c>
      <c r="C310" s="61" t="s">
        <v>103</v>
      </c>
      <c r="D310" s="68" t="s">
        <v>242</v>
      </c>
    </row>
    <row r="311" spans="1:4" ht="12.75" customHeight="1" x14ac:dyDescent="0.2">
      <c r="A311" s="30">
        <v>305</v>
      </c>
      <c r="B311" s="60" t="s">
        <v>73</v>
      </c>
      <c r="C311" s="61" t="s">
        <v>103</v>
      </c>
      <c r="D311" s="68">
        <v>41</v>
      </c>
    </row>
    <row r="312" spans="1:4" ht="12.75" customHeight="1" x14ac:dyDescent="0.2">
      <c r="A312" s="30">
        <v>306</v>
      </c>
      <c r="B312" s="60" t="s">
        <v>73</v>
      </c>
      <c r="C312" s="61" t="s">
        <v>103</v>
      </c>
      <c r="D312" s="68">
        <v>42</v>
      </c>
    </row>
    <row r="313" spans="1:4" ht="12.75" customHeight="1" x14ac:dyDescent="0.2">
      <c r="A313" s="30">
        <v>307</v>
      </c>
      <c r="B313" s="60" t="s">
        <v>73</v>
      </c>
      <c r="C313" s="61" t="s">
        <v>103</v>
      </c>
      <c r="D313" s="68">
        <v>44</v>
      </c>
    </row>
    <row r="314" spans="1:4" ht="12.75" customHeight="1" x14ac:dyDescent="0.2">
      <c r="A314" s="30">
        <v>308</v>
      </c>
      <c r="B314" s="60" t="s">
        <v>73</v>
      </c>
      <c r="C314" s="61" t="s">
        <v>103</v>
      </c>
      <c r="D314" s="68">
        <v>46</v>
      </c>
    </row>
    <row r="315" spans="1:4" ht="12.75" customHeight="1" x14ac:dyDescent="0.2">
      <c r="A315" s="30">
        <v>309</v>
      </c>
      <c r="B315" s="60" t="s">
        <v>73</v>
      </c>
      <c r="C315" s="61" t="s">
        <v>103</v>
      </c>
      <c r="D315" s="68">
        <v>54</v>
      </c>
    </row>
    <row r="316" spans="1:4" ht="12.75" customHeight="1" x14ac:dyDescent="0.2">
      <c r="A316" s="30">
        <v>310</v>
      </c>
      <c r="B316" s="60" t="s">
        <v>73</v>
      </c>
      <c r="C316" s="61" t="s">
        <v>243</v>
      </c>
      <c r="D316" s="68">
        <v>7</v>
      </c>
    </row>
    <row r="317" spans="1:4" ht="12.75" customHeight="1" x14ac:dyDescent="0.2">
      <c r="A317" s="30">
        <v>311</v>
      </c>
      <c r="B317" s="60" t="s">
        <v>73</v>
      </c>
      <c r="C317" s="61" t="s">
        <v>112</v>
      </c>
      <c r="D317" s="68" t="s">
        <v>155</v>
      </c>
    </row>
    <row r="318" spans="1:4" ht="12.75" customHeight="1" x14ac:dyDescent="0.2">
      <c r="A318" s="30">
        <v>312</v>
      </c>
      <c r="B318" s="60" t="s">
        <v>73</v>
      </c>
      <c r="C318" s="61" t="s">
        <v>112</v>
      </c>
      <c r="D318" s="68">
        <v>16</v>
      </c>
    </row>
    <row r="319" spans="1:4" ht="12.75" customHeight="1" x14ac:dyDescent="0.2">
      <c r="A319" s="30">
        <v>313</v>
      </c>
      <c r="B319" s="60" t="s">
        <v>73</v>
      </c>
      <c r="C319" s="61" t="s">
        <v>112</v>
      </c>
      <c r="D319" s="68">
        <v>26</v>
      </c>
    </row>
    <row r="320" spans="1:4" ht="12.75" customHeight="1" x14ac:dyDescent="0.2">
      <c r="A320" s="30">
        <v>314</v>
      </c>
      <c r="B320" s="60" t="s">
        <v>73</v>
      </c>
      <c r="C320" s="61" t="s">
        <v>112</v>
      </c>
      <c r="D320" s="68">
        <v>28</v>
      </c>
    </row>
    <row r="321" spans="1:4" ht="12.75" customHeight="1" x14ac:dyDescent="0.2">
      <c r="A321" s="30">
        <v>315</v>
      </c>
      <c r="B321" s="60" t="s">
        <v>73</v>
      </c>
      <c r="C321" s="61" t="s">
        <v>112</v>
      </c>
      <c r="D321" s="68">
        <v>37</v>
      </c>
    </row>
    <row r="322" spans="1:4" ht="12.75" customHeight="1" x14ac:dyDescent="0.2">
      <c r="A322" s="30">
        <v>316</v>
      </c>
      <c r="B322" s="60" t="s">
        <v>73</v>
      </c>
      <c r="C322" s="61" t="s">
        <v>112</v>
      </c>
      <c r="D322" s="68">
        <v>50</v>
      </c>
    </row>
    <row r="323" spans="1:4" ht="12.75" customHeight="1" x14ac:dyDescent="0.2">
      <c r="A323" s="30">
        <v>317</v>
      </c>
      <c r="B323" s="60" t="s">
        <v>73</v>
      </c>
      <c r="C323" s="61" t="s">
        <v>112</v>
      </c>
      <c r="D323" s="68" t="s">
        <v>182</v>
      </c>
    </row>
    <row r="324" spans="1:4" ht="12.75" customHeight="1" x14ac:dyDescent="0.2">
      <c r="A324" s="30">
        <v>318</v>
      </c>
      <c r="B324" s="60" t="s">
        <v>73</v>
      </c>
      <c r="C324" s="61" t="s">
        <v>244</v>
      </c>
      <c r="D324" s="68">
        <v>5</v>
      </c>
    </row>
    <row r="325" spans="1:4" ht="12.75" customHeight="1" x14ac:dyDescent="0.2">
      <c r="A325" s="30">
        <v>319</v>
      </c>
      <c r="B325" s="60" t="s">
        <v>73</v>
      </c>
      <c r="C325" s="61" t="s">
        <v>244</v>
      </c>
      <c r="D325" s="68">
        <v>6</v>
      </c>
    </row>
    <row r="326" spans="1:4" ht="12.75" customHeight="1" x14ac:dyDescent="0.2">
      <c r="A326" s="30">
        <v>320</v>
      </c>
      <c r="B326" s="60" t="s">
        <v>73</v>
      </c>
      <c r="C326" s="61" t="s">
        <v>244</v>
      </c>
      <c r="D326" s="68">
        <v>8</v>
      </c>
    </row>
    <row r="327" spans="1:4" ht="12.75" customHeight="1" x14ac:dyDescent="0.2">
      <c r="A327" s="30">
        <v>321</v>
      </c>
      <c r="B327" s="60" t="s">
        <v>73</v>
      </c>
      <c r="C327" s="61" t="s">
        <v>244</v>
      </c>
      <c r="D327" s="68">
        <v>11</v>
      </c>
    </row>
    <row r="328" spans="1:4" ht="12.75" customHeight="1" x14ac:dyDescent="0.2">
      <c r="A328" s="30">
        <v>322</v>
      </c>
      <c r="B328" s="60" t="s">
        <v>73</v>
      </c>
      <c r="C328" s="61" t="s">
        <v>244</v>
      </c>
      <c r="D328" s="68">
        <v>17</v>
      </c>
    </row>
    <row r="329" spans="1:4" ht="12.75" customHeight="1" x14ac:dyDescent="0.2">
      <c r="A329" s="30">
        <v>323</v>
      </c>
      <c r="B329" s="60" t="s">
        <v>73</v>
      </c>
      <c r="C329" s="61" t="s">
        <v>244</v>
      </c>
      <c r="D329" s="68">
        <v>26</v>
      </c>
    </row>
    <row r="330" spans="1:4" ht="12.75" customHeight="1" x14ac:dyDescent="0.2">
      <c r="A330" s="30">
        <v>324</v>
      </c>
      <c r="B330" s="60" t="s">
        <v>73</v>
      </c>
      <c r="C330" s="61" t="s">
        <v>245</v>
      </c>
      <c r="D330" s="68">
        <v>9</v>
      </c>
    </row>
    <row r="331" spans="1:4" ht="12.75" customHeight="1" x14ac:dyDescent="0.2">
      <c r="A331" s="30">
        <v>325</v>
      </c>
      <c r="B331" s="60" t="s">
        <v>73</v>
      </c>
      <c r="C331" s="61" t="s">
        <v>245</v>
      </c>
      <c r="D331" s="68">
        <v>22</v>
      </c>
    </row>
    <row r="332" spans="1:4" ht="12.75" customHeight="1" x14ac:dyDescent="0.2">
      <c r="A332" s="30">
        <v>326</v>
      </c>
      <c r="B332" s="60" t="s">
        <v>73</v>
      </c>
      <c r="C332" s="61" t="s">
        <v>245</v>
      </c>
      <c r="D332" s="68">
        <v>24</v>
      </c>
    </row>
    <row r="333" spans="1:4" ht="12.75" customHeight="1" x14ac:dyDescent="0.2">
      <c r="A333" s="30">
        <v>327</v>
      </c>
      <c r="B333" s="60" t="s">
        <v>73</v>
      </c>
      <c r="C333" s="62" t="s">
        <v>84</v>
      </c>
      <c r="D333" s="68" t="s">
        <v>246</v>
      </c>
    </row>
    <row r="334" spans="1:4" ht="12.75" customHeight="1" x14ac:dyDescent="0.2">
      <c r="A334" s="30">
        <v>328</v>
      </c>
      <c r="B334" s="63" t="s">
        <v>107</v>
      </c>
      <c r="C334" s="62" t="s">
        <v>108</v>
      </c>
      <c r="D334" s="68">
        <v>8</v>
      </c>
    </row>
    <row r="335" spans="1:4" ht="12.75" customHeight="1" x14ac:dyDescent="0.2">
      <c r="A335" s="30">
        <v>329</v>
      </c>
      <c r="B335" s="63" t="s">
        <v>107</v>
      </c>
      <c r="C335" s="62" t="s">
        <v>108</v>
      </c>
      <c r="D335" s="68">
        <v>9</v>
      </c>
    </row>
    <row r="336" spans="1:4" ht="12.75" customHeight="1" x14ac:dyDescent="0.2">
      <c r="A336" s="30">
        <v>330</v>
      </c>
      <c r="B336" s="63" t="s">
        <v>107</v>
      </c>
      <c r="C336" s="62" t="s">
        <v>108</v>
      </c>
      <c r="D336" s="68">
        <v>15</v>
      </c>
    </row>
    <row r="337" spans="1:4" ht="12.75" customHeight="1" x14ac:dyDescent="0.2">
      <c r="A337" s="30">
        <v>331</v>
      </c>
      <c r="B337" s="63" t="s">
        <v>107</v>
      </c>
      <c r="C337" s="62" t="s">
        <v>108</v>
      </c>
      <c r="D337" s="68">
        <v>16</v>
      </c>
    </row>
    <row r="338" spans="1:4" ht="12.75" customHeight="1" x14ac:dyDescent="0.2">
      <c r="A338" s="30">
        <v>332</v>
      </c>
      <c r="B338" s="63" t="s">
        <v>107</v>
      </c>
      <c r="C338" s="108" t="s">
        <v>108</v>
      </c>
      <c r="D338" s="68">
        <v>18</v>
      </c>
    </row>
    <row r="339" spans="1:4" ht="12.75" customHeight="1" x14ac:dyDescent="0.2">
      <c r="A339" s="30">
        <v>333</v>
      </c>
      <c r="B339" s="63" t="s">
        <v>107</v>
      </c>
      <c r="C339" s="108" t="s">
        <v>417</v>
      </c>
      <c r="D339" s="68">
        <v>23</v>
      </c>
    </row>
    <row r="340" spans="1:4" ht="12.75" customHeight="1" x14ac:dyDescent="0.2">
      <c r="A340" s="30">
        <v>334</v>
      </c>
      <c r="B340" s="63" t="s">
        <v>107</v>
      </c>
      <c r="C340" s="108" t="s">
        <v>417</v>
      </c>
      <c r="D340" s="68">
        <v>25</v>
      </c>
    </row>
    <row r="341" spans="1:4" ht="12.75" customHeight="1" x14ac:dyDescent="0.2">
      <c r="A341" s="30">
        <v>335</v>
      </c>
      <c r="B341" s="63" t="s">
        <v>107</v>
      </c>
      <c r="C341" s="108" t="s">
        <v>417</v>
      </c>
      <c r="D341" s="68">
        <v>26</v>
      </c>
    </row>
    <row r="342" spans="1:4" ht="12.75" customHeight="1" x14ac:dyDescent="0.2">
      <c r="A342" s="30">
        <v>336</v>
      </c>
      <c r="B342" s="63" t="s">
        <v>107</v>
      </c>
      <c r="C342" s="108" t="s">
        <v>417</v>
      </c>
      <c r="D342" s="68">
        <v>27</v>
      </c>
    </row>
    <row r="343" spans="1:4" ht="12.75" customHeight="1" x14ac:dyDescent="0.2">
      <c r="A343" s="30">
        <v>337</v>
      </c>
      <c r="B343" s="63" t="s">
        <v>107</v>
      </c>
      <c r="C343" s="108" t="s">
        <v>417</v>
      </c>
      <c r="D343" s="68">
        <v>29</v>
      </c>
    </row>
    <row r="344" spans="1:4" ht="12.75" customHeight="1" x14ac:dyDescent="0.2">
      <c r="A344" s="30">
        <v>338</v>
      </c>
      <c r="B344" s="63" t="s">
        <v>107</v>
      </c>
      <c r="C344" s="108" t="s">
        <v>417</v>
      </c>
      <c r="D344" s="68">
        <v>30</v>
      </c>
    </row>
    <row r="345" spans="1:4" ht="12.75" customHeight="1" x14ac:dyDescent="0.2">
      <c r="A345" s="30">
        <v>339</v>
      </c>
      <c r="B345" s="63" t="s">
        <v>433</v>
      </c>
      <c r="C345" s="62" t="s">
        <v>76</v>
      </c>
      <c r="D345" s="68">
        <v>83</v>
      </c>
    </row>
    <row r="346" spans="1:4" ht="12.75" customHeight="1" x14ac:dyDescent="0.2">
      <c r="A346" s="30">
        <v>340</v>
      </c>
      <c r="B346" s="63" t="s">
        <v>433</v>
      </c>
      <c r="C346" s="62" t="s">
        <v>76</v>
      </c>
      <c r="D346" s="68">
        <v>97</v>
      </c>
    </row>
    <row r="347" spans="1:4" ht="12.75" customHeight="1" x14ac:dyDescent="0.2">
      <c r="A347" s="30">
        <v>341</v>
      </c>
      <c r="B347" s="63" t="s">
        <v>433</v>
      </c>
      <c r="C347" s="62" t="s">
        <v>76</v>
      </c>
      <c r="D347" s="68">
        <v>98</v>
      </c>
    </row>
    <row r="348" spans="1:4" ht="12.75" customHeight="1" x14ac:dyDescent="0.2">
      <c r="A348" s="30">
        <v>342</v>
      </c>
      <c r="B348" s="63" t="s">
        <v>433</v>
      </c>
      <c r="C348" s="62" t="s">
        <v>76</v>
      </c>
      <c r="D348" s="68">
        <v>102</v>
      </c>
    </row>
    <row r="349" spans="1:4" ht="12.75" customHeight="1" x14ac:dyDescent="0.2">
      <c r="A349" s="30">
        <v>343</v>
      </c>
      <c r="B349" s="63" t="s">
        <v>433</v>
      </c>
      <c r="C349" s="62" t="s">
        <v>76</v>
      </c>
      <c r="D349" s="68">
        <v>107</v>
      </c>
    </row>
    <row r="350" spans="1:4" ht="12.75" customHeight="1" x14ac:dyDescent="0.2">
      <c r="A350" s="30">
        <v>344</v>
      </c>
      <c r="B350" s="63" t="s">
        <v>433</v>
      </c>
      <c r="C350" s="62" t="s">
        <v>76</v>
      </c>
      <c r="D350" s="68">
        <v>119</v>
      </c>
    </row>
    <row r="351" spans="1:4" ht="12.75" customHeight="1" x14ac:dyDescent="0.2">
      <c r="A351" s="30">
        <v>345</v>
      </c>
      <c r="B351" s="63" t="s">
        <v>433</v>
      </c>
      <c r="C351" s="62" t="s">
        <v>76</v>
      </c>
      <c r="D351" s="68">
        <v>128</v>
      </c>
    </row>
    <row r="352" spans="1:4" ht="12.75" customHeight="1" x14ac:dyDescent="0.2">
      <c r="A352" s="30">
        <v>346</v>
      </c>
      <c r="B352" s="63" t="s">
        <v>433</v>
      </c>
      <c r="C352" s="62" t="s">
        <v>76</v>
      </c>
      <c r="D352" s="68">
        <v>195</v>
      </c>
    </row>
    <row r="353" spans="1:4" ht="12.75" customHeight="1" x14ac:dyDescent="0.2">
      <c r="A353" s="30">
        <v>347</v>
      </c>
      <c r="B353" s="63" t="s">
        <v>433</v>
      </c>
      <c r="C353" s="62" t="s">
        <v>76</v>
      </c>
      <c r="D353" s="68" t="s">
        <v>436</v>
      </c>
    </row>
    <row r="354" spans="1:4" ht="12.75" customHeight="1" x14ac:dyDescent="0.2">
      <c r="A354" s="30">
        <v>348</v>
      </c>
      <c r="B354" s="63" t="s">
        <v>433</v>
      </c>
      <c r="C354" s="62" t="s">
        <v>116</v>
      </c>
      <c r="D354" s="68">
        <v>7</v>
      </c>
    </row>
    <row r="355" spans="1:4" ht="12.75" customHeight="1" x14ac:dyDescent="0.2">
      <c r="A355" s="30">
        <v>349</v>
      </c>
      <c r="B355" s="63" t="s">
        <v>433</v>
      </c>
      <c r="C355" s="62" t="s">
        <v>118</v>
      </c>
      <c r="D355" s="68">
        <v>6</v>
      </c>
    </row>
    <row r="356" spans="1:4" ht="12.75" customHeight="1" x14ac:dyDescent="0.2">
      <c r="A356" s="30">
        <v>350</v>
      </c>
      <c r="B356" s="63" t="s">
        <v>433</v>
      </c>
      <c r="C356" s="62" t="s">
        <v>118</v>
      </c>
      <c r="D356" s="68">
        <v>10</v>
      </c>
    </row>
    <row r="357" spans="1:4" ht="12.75" customHeight="1" x14ac:dyDescent="0.2">
      <c r="A357" s="30">
        <v>351</v>
      </c>
      <c r="B357" s="63" t="s">
        <v>433</v>
      </c>
      <c r="C357" s="62" t="s">
        <v>105</v>
      </c>
      <c r="D357" s="68">
        <v>2</v>
      </c>
    </row>
    <row r="358" spans="1:4" ht="12.75" customHeight="1" x14ac:dyDescent="0.2">
      <c r="A358" s="30">
        <v>352</v>
      </c>
      <c r="B358" s="63" t="s">
        <v>433</v>
      </c>
      <c r="C358" s="62" t="s">
        <v>105</v>
      </c>
      <c r="D358" s="68">
        <v>10</v>
      </c>
    </row>
    <row r="359" spans="1:4" ht="12.75" customHeight="1" x14ac:dyDescent="0.2">
      <c r="A359" s="30">
        <v>353</v>
      </c>
      <c r="B359" s="63" t="s">
        <v>458</v>
      </c>
      <c r="C359" s="61" t="s">
        <v>316</v>
      </c>
      <c r="D359" s="63">
        <v>3</v>
      </c>
    </row>
    <row r="360" spans="1:4" ht="12.75" customHeight="1" x14ac:dyDescent="0.2">
      <c r="A360" s="30">
        <v>354</v>
      </c>
      <c r="B360" s="63" t="s">
        <v>458</v>
      </c>
      <c r="C360" s="61" t="s">
        <v>316</v>
      </c>
      <c r="D360" s="63">
        <v>9</v>
      </c>
    </row>
    <row r="361" spans="1:4" ht="12.75" customHeight="1" x14ac:dyDescent="0.2">
      <c r="A361" s="30">
        <v>355</v>
      </c>
      <c r="B361" s="63" t="s">
        <v>458</v>
      </c>
      <c r="C361" s="61" t="s">
        <v>316</v>
      </c>
      <c r="D361" s="63">
        <v>16</v>
      </c>
    </row>
    <row r="362" spans="1:4" ht="12.75" customHeight="1" x14ac:dyDescent="0.2">
      <c r="A362" s="30">
        <v>356</v>
      </c>
      <c r="B362" s="63" t="s">
        <v>458</v>
      </c>
      <c r="C362" s="61" t="s">
        <v>316</v>
      </c>
      <c r="D362" s="63">
        <v>48</v>
      </c>
    </row>
    <row r="363" spans="1:4" ht="12.75" customHeight="1" x14ac:dyDescent="0.2">
      <c r="A363" s="30">
        <v>357</v>
      </c>
      <c r="B363" s="63" t="s">
        <v>458</v>
      </c>
      <c r="C363" s="61" t="s">
        <v>316</v>
      </c>
      <c r="D363" s="63">
        <v>54</v>
      </c>
    </row>
    <row r="364" spans="1:4" ht="12.75" customHeight="1" x14ac:dyDescent="0.2">
      <c r="A364" s="30">
        <v>358</v>
      </c>
      <c r="B364" s="63" t="s">
        <v>458</v>
      </c>
      <c r="C364" s="61" t="s">
        <v>79</v>
      </c>
      <c r="D364" s="63">
        <v>10</v>
      </c>
    </row>
    <row r="365" spans="1:4" ht="12.75" customHeight="1" x14ac:dyDescent="0.2">
      <c r="A365" s="30">
        <v>359</v>
      </c>
      <c r="B365" s="63" t="s">
        <v>458</v>
      </c>
      <c r="C365" s="61" t="s">
        <v>79</v>
      </c>
      <c r="D365" s="68">
        <v>15</v>
      </c>
    </row>
    <row r="366" spans="1:4" ht="12.75" customHeight="1" x14ac:dyDescent="0.2">
      <c r="A366" s="30">
        <v>360</v>
      </c>
      <c r="B366" s="63" t="s">
        <v>458</v>
      </c>
      <c r="C366" s="61" t="s">
        <v>79</v>
      </c>
      <c r="D366" s="63">
        <v>37</v>
      </c>
    </row>
    <row r="367" spans="1:4" ht="12.75" customHeight="1" x14ac:dyDescent="0.25">
      <c r="A367" s="163" t="s">
        <v>29</v>
      </c>
      <c r="B367" s="164"/>
      <c r="C367" s="164"/>
      <c r="D367" s="165"/>
    </row>
    <row r="368" spans="1:4" ht="12.75" customHeight="1" x14ac:dyDescent="0.2">
      <c r="A368" s="30">
        <v>361</v>
      </c>
      <c r="B368" s="60" t="s">
        <v>73</v>
      </c>
      <c r="C368" s="61" t="s">
        <v>139</v>
      </c>
      <c r="D368" s="63">
        <v>22</v>
      </c>
    </row>
    <row r="369" spans="1:4" ht="12.75" customHeight="1" x14ac:dyDescent="0.2">
      <c r="A369" s="30">
        <v>362</v>
      </c>
      <c r="B369" s="60" t="s">
        <v>73</v>
      </c>
      <c r="C369" s="60" t="s">
        <v>146</v>
      </c>
      <c r="D369" s="63">
        <v>9</v>
      </c>
    </row>
    <row r="370" spans="1:4" ht="12.75" customHeight="1" x14ac:dyDescent="0.2">
      <c r="A370" s="30">
        <v>363</v>
      </c>
      <c r="B370" s="60" t="s">
        <v>73</v>
      </c>
      <c r="C370" s="60" t="s">
        <v>147</v>
      </c>
      <c r="D370" s="63">
        <v>28</v>
      </c>
    </row>
    <row r="371" spans="1:4" ht="12.75" customHeight="1" x14ac:dyDescent="0.2">
      <c r="A371" s="30">
        <v>364</v>
      </c>
      <c r="B371" s="60" t="s">
        <v>73</v>
      </c>
      <c r="C371" s="60" t="s">
        <v>147</v>
      </c>
      <c r="D371" s="63" t="s">
        <v>247</v>
      </c>
    </row>
    <row r="372" spans="1:4" ht="12.75" customHeight="1" x14ac:dyDescent="0.2">
      <c r="A372" s="30">
        <v>365</v>
      </c>
      <c r="B372" s="60" t="s">
        <v>73</v>
      </c>
      <c r="C372" s="60" t="s">
        <v>147</v>
      </c>
      <c r="D372" s="63">
        <v>43</v>
      </c>
    </row>
    <row r="373" spans="1:4" ht="12.75" customHeight="1" x14ac:dyDescent="0.2">
      <c r="A373" s="30">
        <v>366</v>
      </c>
      <c r="B373" s="60" t="s">
        <v>73</v>
      </c>
      <c r="C373" s="60" t="s">
        <v>147</v>
      </c>
      <c r="D373" s="63">
        <v>46</v>
      </c>
    </row>
    <row r="374" spans="1:4" ht="12.75" customHeight="1" x14ac:dyDescent="0.2">
      <c r="A374" s="30">
        <v>367</v>
      </c>
      <c r="B374" s="60" t="s">
        <v>73</v>
      </c>
      <c r="C374" s="60" t="s">
        <v>147</v>
      </c>
      <c r="D374" s="63">
        <v>56</v>
      </c>
    </row>
    <row r="375" spans="1:4" ht="12.75" customHeight="1" x14ac:dyDescent="0.2">
      <c r="A375" s="30">
        <v>368</v>
      </c>
      <c r="B375" s="60" t="s">
        <v>73</v>
      </c>
      <c r="C375" s="60" t="s">
        <v>151</v>
      </c>
      <c r="D375" s="63">
        <v>12</v>
      </c>
    </row>
    <row r="376" spans="1:4" ht="12.75" customHeight="1" x14ac:dyDescent="0.2">
      <c r="A376" s="30">
        <v>369</v>
      </c>
      <c r="B376" s="60" t="s">
        <v>73</v>
      </c>
      <c r="C376" s="60" t="s">
        <v>151</v>
      </c>
      <c r="D376" s="63">
        <v>20</v>
      </c>
    </row>
    <row r="377" spans="1:4" ht="12.75" customHeight="1" x14ac:dyDescent="0.2">
      <c r="A377" s="30">
        <v>370</v>
      </c>
      <c r="B377" s="60" t="s">
        <v>73</v>
      </c>
      <c r="C377" s="60" t="s">
        <v>151</v>
      </c>
      <c r="D377" s="63" t="s">
        <v>248</v>
      </c>
    </row>
    <row r="378" spans="1:4" ht="12.75" customHeight="1" x14ac:dyDescent="0.2">
      <c r="A378" s="30">
        <v>371</v>
      </c>
      <c r="B378" s="60" t="s">
        <v>73</v>
      </c>
      <c r="C378" s="60" t="s">
        <v>151</v>
      </c>
      <c r="D378" s="63">
        <v>51</v>
      </c>
    </row>
    <row r="379" spans="1:4" ht="12.75" customHeight="1" x14ac:dyDescent="0.2">
      <c r="A379" s="30">
        <v>372</v>
      </c>
      <c r="B379" s="60" t="s">
        <v>73</v>
      </c>
      <c r="C379" s="60" t="s">
        <v>162</v>
      </c>
      <c r="D379" s="63">
        <v>30</v>
      </c>
    </row>
    <row r="380" spans="1:4" ht="12.75" customHeight="1" x14ac:dyDescent="0.2">
      <c r="A380" s="30">
        <v>373</v>
      </c>
      <c r="B380" s="60" t="s">
        <v>73</v>
      </c>
      <c r="C380" s="61" t="s">
        <v>249</v>
      </c>
      <c r="D380" s="60">
        <v>1</v>
      </c>
    </row>
    <row r="381" spans="1:4" ht="12.75" customHeight="1" x14ac:dyDescent="0.2">
      <c r="A381" s="30">
        <v>374</v>
      </c>
      <c r="B381" s="60" t="s">
        <v>73</v>
      </c>
      <c r="C381" s="61" t="s">
        <v>249</v>
      </c>
      <c r="D381" s="60">
        <v>9</v>
      </c>
    </row>
    <row r="382" spans="1:4" ht="12.75" customHeight="1" x14ac:dyDescent="0.2">
      <c r="A382" s="30">
        <v>375</v>
      </c>
      <c r="B382" s="60" t="s">
        <v>73</v>
      </c>
      <c r="C382" s="60" t="s">
        <v>181</v>
      </c>
      <c r="D382" s="60">
        <v>30</v>
      </c>
    </row>
    <row r="383" spans="1:4" ht="12.75" customHeight="1" x14ac:dyDescent="0.2">
      <c r="A383" s="30">
        <v>376</v>
      </c>
      <c r="B383" s="60" t="s">
        <v>73</v>
      </c>
      <c r="C383" s="60" t="s">
        <v>181</v>
      </c>
      <c r="D383" s="60">
        <v>31</v>
      </c>
    </row>
    <row r="384" spans="1:4" ht="12.75" customHeight="1" x14ac:dyDescent="0.2">
      <c r="A384" s="30">
        <v>377</v>
      </c>
      <c r="B384" s="60" t="s">
        <v>73</v>
      </c>
      <c r="C384" s="61" t="s">
        <v>211</v>
      </c>
      <c r="D384" s="60">
        <v>2</v>
      </c>
    </row>
    <row r="385" spans="1:4" ht="12.75" customHeight="1" x14ac:dyDescent="0.2">
      <c r="A385" s="30">
        <v>378</v>
      </c>
      <c r="B385" s="60" t="s">
        <v>73</v>
      </c>
      <c r="C385" s="61" t="s">
        <v>211</v>
      </c>
      <c r="D385" s="63">
        <v>10</v>
      </c>
    </row>
    <row r="386" spans="1:4" ht="12.75" customHeight="1" x14ac:dyDescent="0.2">
      <c r="A386" s="30">
        <v>379</v>
      </c>
      <c r="B386" s="60" t="s">
        <v>73</v>
      </c>
      <c r="C386" s="61" t="s">
        <v>211</v>
      </c>
      <c r="D386" s="63">
        <v>19</v>
      </c>
    </row>
    <row r="387" spans="1:4" ht="12.75" customHeight="1" x14ac:dyDescent="0.2">
      <c r="A387" s="30">
        <v>380</v>
      </c>
      <c r="B387" s="60" t="s">
        <v>73</v>
      </c>
      <c r="C387" s="61" t="s">
        <v>214</v>
      </c>
      <c r="D387" s="63">
        <v>11</v>
      </c>
    </row>
    <row r="388" spans="1:4" ht="12.75" customHeight="1" x14ac:dyDescent="0.2">
      <c r="A388" s="30">
        <v>381</v>
      </c>
      <c r="B388" s="60" t="s">
        <v>73</v>
      </c>
      <c r="C388" s="61" t="s">
        <v>92</v>
      </c>
      <c r="D388" s="63">
        <v>36</v>
      </c>
    </row>
    <row r="389" spans="1:4" ht="12.75" customHeight="1" x14ac:dyDescent="0.2">
      <c r="A389" s="30">
        <v>382</v>
      </c>
      <c r="B389" s="60" t="s">
        <v>73</v>
      </c>
      <c r="C389" s="61" t="s">
        <v>240</v>
      </c>
      <c r="D389" s="63">
        <v>4</v>
      </c>
    </row>
    <row r="390" spans="1:4" ht="12.75" customHeight="1" x14ac:dyDescent="0.2">
      <c r="A390" s="30">
        <v>383</v>
      </c>
      <c r="B390" s="60" t="s">
        <v>73</v>
      </c>
      <c r="C390" s="61" t="s">
        <v>112</v>
      </c>
      <c r="D390" s="63">
        <v>13</v>
      </c>
    </row>
    <row r="391" spans="1:4" ht="12.75" customHeight="1" x14ac:dyDescent="0.2">
      <c r="A391" s="30">
        <v>384</v>
      </c>
      <c r="B391" s="60" t="s">
        <v>73</v>
      </c>
      <c r="C391" s="61" t="s">
        <v>112</v>
      </c>
      <c r="D391" s="63" t="s">
        <v>248</v>
      </c>
    </row>
    <row r="392" spans="1:4" ht="12.75" customHeight="1" x14ac:dyDescent="0.2">
      <c r="A392" s="30">
        <v>385</v>
      </c>
      <c r="B392" s="60" t="s">
        <v>73</v>
      </c>
      <c r="C392" s="61" t="s">
        <v>112</v>
      </c>
      <c r="D392" s="63" t="s">
        <v>250</v>
      </c>
    </row>
    <row r="393" spans="1:4" ht="12.75" customHeight="1" x14ac:dyDescent="0.2">
      <c r="A393" s="30">
        <v>386</v>
      </c>
      <c r="B393" s="60" t="s">
        <v>73</v>
      </c>
      <c r="C393" s="61" t="s">
        <v>112</v>
      </c>
      <c r="D393" s="63">
        <v>44</v>
      </c>
    </row>
    <row r="394" spans="1:4" ht="12.75" customHeight="1" x14ac:dyDescent="0.2">
      <c r="A394" s="30">
        <v>387</v>
      </c>
      <c r="B394" s="60" t="s">
        <v>73</v>
      </c>
      <c r="C394" s="61" t="s">
        <v>245</v>
      </c>
      <c r="D394" s="63">
        <v>21</v>
      </c>
    </row>
    <row r="395" spans="1:4" ht="12.75" customHeight="1" x14ac:dyDescent="0.2">
      <c r="A395" s="30">
        <v>388</v>
      </c>
      <c r="B395" s="60" t="s">
        <v>73</v>
      </c>
      <c r="C395" s="61" t="s">
        <v>251</v>
      </c>
      <c r="D395" s="63">
        <v>8</v>
      </c>
    </row>
    <row r="396" spans="1:4" ht="12.75" customHeight="1" x14ac:dyDescent="0.2">
      <c r="A396" s="30">
        <v>389</v>
      </c>
      <c r="B396" s="60" t="s">
        <v>73</v>
      </c>
      <c r="C396" s="61" t="s">
        <v>251</v>
      </c>
      <c r="D396" s="63">
        <v>85</v>
      </c>
    </row>
    <row r="397" spans="1:4" ht="12.75" customHeight="1" x14ac:dyDescent="0.2">
      <c r="A397" s="30">
        <v>390</v>
      </c>
      <c r="B397" s="60" t="s">
        <v>73</v>
      </c>
      <c r="C397" s="61" t="s">
        <v>251</v>
      </c>
      <c r="D397" s="63" t="s">
        <v>252</v>
      </c>
    </row>
    <row r="398" spans="1:4" ht="12.75" customHeight="1" x14ac:dyDescent="0.2">
      <c r="A398" s="30">
        <v>391</v>
      </c>
      <c r="B398" s="60" t="s">
        <v>73</v>
      </c>
      <c r="C398" s="61" t="s">
        <v>251</v>
      </c>
      <c r="D398" s="63" t="s">
        <v>253</v>
      </c>
    </row>
    <row r="399" spans="1:4" ht="12.75" customHeight="1" x14ac:dyDescent="0.2">
      <c r="A399" s="30">
        <v>392</v>
      </c>
      <c r="B399" s="60" t="s">
        <v>73</v>
      </c>
      <c r="C399" s="61" t="s">
        <v>251</v>
      </c>
      <c r="D399" s="63" t="s">
        <v>254</v>
      </c>
    </row>
    <row r="400" spans="1:4" ht="12.75" customHeight="1" x14ac:dyDescent="0.2">
      <c r="A400" s="30">
        <v>393</v>
      </c>
      <c r="B400" s="60" t="s">
        <v>73</v>
      </c>
      <c r="C400" s="61" t="s">
        <v>255</v>
      </c>
      <c r="D400" s="63">
        <v>9</v>
      </c>
    </row>
    <row r="401" spans="1:4" ht="12.75" customHeight="1" x14ac:dyDescent="0.2">
      <c r="A401" s="30">
        <v>394</v>
      </c>
      <c r="B401" s="60" t="s">
        <v>73</v>
      </c>
      <c r="C401" s="61" t="s">
        <v>255</v>
      </c>
      <c r="D401" s="63">
        <v>16</v>
      </c>
    </row>
    <row r="402" spans="1:4" ht="12.75" customHeight="1" x14ac:dyDescent="0.2">
      <c r="A402" s="30">
        <v>395</v>
      </c>
      <c r="B402" s="60" t="s">
        <v>73</v>
      </c>
      <c r="C402" s="61" t="s">
        <v>255</v>
      </c>
      <c r="D402" s="63">
        <v>26</v>
      </c>
    </row>
    <row r="403" spans="1:4" ht="12.75" customHeight="1" x14ac:dyDescent="0.2">
      <c r="A403" s="30">
        <v>396</v>
      </c>
      <c r="B403" s="60" t="s">
        <v>73</v>
      </c>
      <c r="C403" s="61" t="s">
        <v>255</v>
      </c>
      <c r="D403" s="63" t="s">
        <v>256</v>
      </c>
    </row>
    <row r="404" spans="1:4" ht="12.75" customHeight="1" x14ac:dyDescent="0.2">
      <c r="A404" s="30">
        <v>397</v>
      </c>
      <c r="B404" s="60" t="s">
        <v>73</v>
      </c>
      <c r="C404" s="61" t="s">
        <v>257</v>
      </c>
      <c r="D404" s="63">
        <v>10</v>
      </c>
    </row>
    <row r="405" spans="1:4" ht="12.75" customHeight="1" x14ac:dyDescent="0.2">
      <c r="A405" s="30">
        <v>398</v>
      </c>
      <c r="B405" s="60" t="s">
        <v>73</v>
      </c>
      <c r="C405" s="61" t="s">
        <v>257</v>
      </c>
      <c r="D405" s="63">
        <v>11</v>
      </c>
    </row>
    <row r="406" spans="1:4" ht="12.75" customHeight="1" x14ac:dyDescent="0.2">
      <c r="A406" s="30">
        <v>399</v>
      </c>
      <c r="B406" s="60" t="s">
        <v>73</v>
      </c>
      <c r="C406" s="61" t="s">
        <v>257</v>
      </c>
      <c r="D406" s="68" t="s">
        <v>258</v>
      </c>
    </row>
    <row r="407" spans="1:4" ht="12.75" customHeight="1" x14ac:dyDescent="0.2">
      <c r="A407" s="30">
        <v>400</v>
      </c>
      <c r="B407" s="60" t="s">
        <v>73</v>
      </c>
      <c r="C407" s="61" t="s">
        <v>257</v>
      </c>
      <c r="D407" s="63" t="s">
        <v>259</v>
      </c>
    </row>
    <row r="408" spans="1:4" ht="12.75" customHeight="1" x14ac:dyDescent="0.2">
      <c r="A408" s="30">
        <v>401</v>
      </c>
      <c r="B408" s="60" t="s">
        <v>73</v>
      </c>
      <c r="C408" s="61" t="s">
        <v>257</v>
      </c>
      <c r="D408" s="63">
        <v>24</v>
      </c>
    </row>
    <row r="409" spans="1:4" ht="12.75" customHeight="1" x14ac:dyDescent="0.2">
      <c r="A409" s="30">
        <v>402</v>
      </c>
      <c r="B409" s="60" t="s">
        <v>73</v>
      </c>
      <c r="C409" s="61" t="s">
        <v>257</v>
      </c>
      <c r="D409" s="63" t="s">
        <v>260</v>
      </c>
    </row>
    <row r="410" spans="1:4" ht="12.75" customHeight="1" x14ac:dyDescent="0.2">
      <c r="A410" s="30">
        <v>403</v>
      </c>
      <c r="B410" s="60" t="s">
        <v>73</v>
      </c>
      <c r="C410" s="61" t="s">
        <v>257</v>
      </c>
      <c r="D410" s="63" t="s">
        <v>261</v>
      </c>
    </row>
    <row r="411" spans="1:4" ht="12.75" customHeight="1" x14ac:dyDescent="0.2">
      <c r="A411" s="30">
        <v>404</v>
      </c>
      <c r="B411" s="60" t="s">
        <v>73</v>
      </c>
      <c r="C411" s="61" t="s">
        <v>257</v>
      </c>
      <c r="D411" s="63">
        <v>47</v>
      </c>
    </row>
    <row r="412" spans="1:4" ht="12.75" customHeight="1" x14ac:dyDescent="0.2">
      <c r="A412" s="30">
        <v>405</v>
      </c>
      <c r="B412" s="60" t="s">
        <v>73</v>
      </c>
      <c r="C412" s="61" t="s">
        <v>257</v>
      </c>
      <c r="D412" s="63">
        <v>52</v>
      </c>
    </row>
    <row r="413" spans="1:4" ht="12.75" customHeight="1" x14ac:dyDescent="0.2">
      <c r="A413" s="30">
        <v>406</v>
      </c>
      <c r="B413" s="60" t="s">
        <v>73</v>
      </c>
      <c r="C413" s="61" t="s">
        <v>257</v>
      </c>
      <c r="D413" s="63">
        <v>54</v>
      </c>
    </row>
    <row r="414" spans="1:4" ht="12.75" customHeight="1" x14ac:dyDescent="0.2">
      <c r="A414" s="30">
        <v>407</v>
      </c>
      <c r="B414" s="60" t="s">
        <v>73</v>
      </c>
      <c r="C414" s="61" t="s">
        <v>262</v>
      </c>
      <c r="D414" s="63" t="s">
        <v>263</v>
      </c>
    </row>
    <row r="415" spans="1:4" ht="12.75" customHeight="1" x14ac:dyDescent="0.2">
      <c r="A415" s="30">
        <v>408</v>
      </c>
      <c r="B415" s="60" t="s">
        <v>73</v>
      </c>
      <c r="C415" s="61" t="s">
        <v>262</v>
      </c>
      <c r="D415" s="63">
        <v>5</v>
      </c>
    </row>
    <row r="416" spans="1:4" ht="12.75" customHeight="1" x14ac:dyDescent="0.2">
      <c r="A416" s="30">
        <v>409</v>
      </c>
      <c r="B416" s="60" t="s">
        <v>73</v>
      </c>
      <c r="C416" s="61" t="s">
        <v>262</v>
      </c>
      <c r="D416" s="63">
        <v>11</v>
      </c>
    </row>
    <row r="417" spans="1:4" ht="12.75" customHeight="1" x14ac:dyDescent="0.2">
      <c r="A417" s="30">
        <v>410</v>
      </c>
      <c r="B417" s="60" t="s">
        <v>73</v>
      </c>
      <c r="C417" s="61" t="s">
        <v>262</v>
      </c>
      <c r="D417" s="63">
        <v>12</v>
      </c>
    </row>
    <row r="418" spans="1:4" ht="12.75" customHeight="1" x14ac:dyDescent="0.2">
      <c r="A418" s="30">
        <v>411</v>
      </c>
      <c r="B418" s="60" t="s">
        <v>73</v>
      </c>
      <c r="C418" s="61" t="s">
        <v>262</v>
      </c>
      <c r="D418" s="63">
        <v>14</v>
      </c>
    </row>
    <row r="419" spans="1:4" ht="12.75" customHeight="1" x14ac:dyDescent="0.2">
      <c r="A419" s="30">
        <v>412</v>
      </c>
      <c r="B419" s="60" t="s">
        <v>73</v>
      </c>
      <c r="C419" s="61" t="s">
        <v>262</v>
      </c>
      <c r="D419" s="63">
        <v>17</v>
      </c>
    </row>
    <row r="420" spans="1:4" ht="12.75" customHeight="1" x14ac:dyDescent="0.2">
      <c r="A420" s="30">
        <v>413</v>
      </c>
      <c r="B420" s="60" t="s">
        <v>73</v>
      </c>
      <c r="C420" s="61" t="s">
        <v>262</v>
      </c>
      <c r="D420" s="63" t="s">
        <v>264</v>
      </c>
    </row>
    <row r="421" spans="1:4" ht="12.75" customHeight="1" x14ac:dyDescent="0.2">
      <c r="A421" s="30">
        <v>414</v>
      </c>
      <c r="B421" s="60" t="s">
        <v>73</v>
      </c>
      <c r="C421" s="61" t="s">
        <v>262</v>
      </c>
      <c r="D421" s="63">
        <v>19</v>
      </c>
    </row>
    <row r="422" spans="1:4" ht="12.75" customHeight="1" x14ac:dyDescent="0.2">
      <c r="A422" s="30">
        <v>415</v>
      </c>
      <c r="B422" s="60" t="s">
        <v>73</v>
      </c>
      <c r="C422" s="61" t="s">
        <v>262</v>
      </c>
      <c r="D422" s="63">
        <v>22</v>
      </c>
    </row>
    <row r="423" spans="1:4" ht="12.75" customHeight="1" x14ac:dyDescent="0.2">
      <c r="A423" s="30">
        <v>416</v>
      </c>
      <c r="B423" s="60" t="s">
        <v>73</v>
      </c>
      <c r="C423" s="61" t="s">
        <v>262</v>
      </c>
      <c r="D423" s="63">
        <v>24</v>
      </c>
    </row>
    <row r="424" spans="1:4" ht="12.75" customHeight="1" x14ac:dyDescent="0.2">
      <c r="A424" s="30">
        <v>417</v>
      </c>
      <c r="B424" s="60" t="s">
        <v>73</v>
      </c>
      <c r="C424" s="61" t="s">
        <v>262</v>
      </c>
      <c r="D424" s="63">
        <v>26</v>
      </c>
    </row>
    <row r="425" spans="1:4" ht="12.75" customHeight="1" x14ac:dyDescent="0.2">
      <c r="A425" s="30">
        <v>418</v>
      </c>
      <c r="B425" s="60" t="s">
        <v>73</v>
      </c>
      <c r="C425" s="61" t="s">
        <v>262</v>
      </c>
      <c r="D425" s="63">
        <v>28</v>
      </c>
    </row>
    <row r="426" spans="1:4" ht="12.75" customHeight="1" x14ac:dyDescent="0.2">
      <c r="A426" s="30">
        <v>419</v>
      </c>
      <c r="B426" s="60" t="s">
        <v>73</v>
      </c>
      <c r="C426" s="61" t="s">
        <v>262</v>
      </c>
      <c r="D426" s="63" t="s">
        <v>265</v>
      </c>
    </row>
    <row r="427" spans="1:4" ht="12.75" customHeight="1" x14ac:dyDescent="0.2">
      <c r="A427" s="30">
        <v>420</v>
      </c>
      <c r="B427" s="60" t="s">
        <v>73</v>
      </c>
      <c r="C427" s="61" t="s">
        <v>262</v>
      </c>
      <c r="D427" s="63">
        <v>37</v>
      </c>
    </row>
    <row r="428" spans="1:4" ht="12.75" customHeight="1" x14ac:dyDescent="0.2">
      <c r="A428" s="30">
        <v>421</v>
      </c>
      <c r="B428" s="60" t="s">
        <v>73</v>
      </c>
      <c r="C428" s="61" t="s">
        <v>262</v>
      </c>
      <c r="D428" s="63" t="s">
        <v>250</v>
      </c>
    </row>
    <row r="429" spans="1:4" ht="12.75" customHeight="1" x14ac:dyDescent="0.2">
      <c r="A429" s="30">
        <v>422</v>
      </c>
      <c r="B429" s="60" t="s">
        <v>73</v>
      </c>
      <c r="C429" s="61" t="s">
        <v>262</v>
      </c>
      <c r="D429" s="63">
        <v>50</v>
      </c>
    </row>
    <row r="430" spans="1:4" ht="12.75" customHeight="1" x14ac:dyDescent="0.2">
      <c r="A430" s="30">
        <v>423</v>
      </c>
      <c r="B430" s="60" t="s">
        <v>73</v>
      </c>
      <c r="C430" s="61" t="s">
        <v>266</v>
      </c>
      <c r="D430" s="63">
        <v>18</v>
      </c>
    </row>
    <row r="431" spans="1:4" ht="12.75" customHeight="1" x14ac:dyDescent="0.2">
      <c r="A431" s="30">
        <v>424</v>
      </c>
      <c r="B431" s="60" t="s">
        <v>73</v>
      </c>
      <c r="C431" s="61" t="s">
        <v>266</v>
      </c>
      <c r="D431" s="63">
        <v>25</v>
      </c>
    </row>
    <row r="432" spans="1:4" ht="12.75" customHeight="1" x14ac:dyDescent="0.2">
      <c r="A432" s="30">
        <v>425</v>
      </c>
      <c r="B432" s="60" t="s">
        <v>73</v>
      </c>
      <c r="C432" s="61" t="s">
        <v>266</v>
      </c>
      <c r="D432" s="63">
        <v>27</v>
      </c>
    </row>
    <row r="433" spans="1:4" ht="12.75" customHeight="1" x14ac:dyDescent="0.2">
      <c r="A433" s="30">
        <v>426</v>
      </c>
      <c r="B433" s="60" t="s">
        <v>73</v>
      </c>
      <c r="C433" s="61" t="s">
        <v>266</v>
      </c>
      <c r="D433" s="63" t="s">
        <v>267</v>
      </c>
    </row>
    <row r="434" spans="1:4" ht="12.75" customHeight="1" x14ac:dyDescent="0.2">
      <c r="A434" s="30">
        <v>427</v>
      </c>
      <c r="B434" s="60" t="s">
        <v>73</v>
      </c>
      <c r="C434" s="61" t="s">
        <v>266</v>
      </c>
      <c r="D434" s="63">
        <v>30</v>
      </c>
    </row>
    <row r="435" spans="1:4" ht="12.75" customHeight="1" x14ac:dyDescent="0.2">
      <c r="A435" s="30">
        <v>428</v>
      </c>
      <c r="B435" s="60" t="s">
        <v>73</v>
      </c>
      <c r="C435" s="61" t="s">
        <v>97</v>
      </c>
      <c r="D435" s="63" t="s">
        <v>263</v>
      </c>
    </row>
    <row r="436" spans="1:4" ht="12.75" customHeight="1" x14ac:dyDescent="0.2">
      <c r="A436" s="30">
        <v>429</v>
      </c>
      <c r="B436" s="60" t="s">
        <v>73</v>
      </c>
      <c r="C436" s="61" t="s">
        <v>97</v>
      </c>
      <c r="D436" s="63">
        <v>32</v>
      </c>
    </row>
    <row r="437" spans="1:4" ht="12.75" customHeight="1" x14ac:dyDescent="0.2">
      <c r="A437" s="30">
        <v>430</v>
      </c>
      <c r="B437" s="60" t="s">
        <v>73</v>
      </c>
      <c r="C437" s="61" t="s">
        <v>268</v>
      </c>
      <c r="D437" s="63" t="s">
        <v>269</v>
      </c>
    </row>
    <row r="438" spans="1:4" ht="12.75" customHeight="1" x14ac:dyDescent="0.2">
      <c r="A438" s="30">
        <v>431</v>
      </c>
      <c r="B438" s="60" t="s">
        <v>73</v>
      </c>
      <c r="C438" s="61" t="s">
        <v>268</v>
      </c>
      <c r="D438" s="63">
        <v>83</v>
      </c>
    </row>
    <row r="439" spans="1:4" ht="12.75" customHeight="1" x14ac:dyDescent="0.2">
      <c r="A439" s="30">
        <v>432</v>
      </c>
      <c r="B439" s="60" t="s">
        <v>73</v>
      </c>
      <c r="C439" s="61" t="s">
        <v>268</v>
      </c>
      <c r="D439" s="63">
        <v>99</v>
      </c>
    </row>
    <row r="440" spans="1:4" ht="12.75" customHeight="1" x14ac:dyDescent="0.2">
      <c r="A440" s="30">
        <v>433</v>
      </c>
      <c r="B440" s="60" t="s">
        <v>73</v>
      </c>
      <c r="C440" s="61" t="s">
        <v>268</v>
      </c>
      <c r="D440" s="63">
        <v>116</v>
      </c>
    </row>
    <row r="441" spans="1:4" ht="12.75" customHeight="1" x14ac:dyDescent="0.2">
      <c r="A441" s="30">
        <v>434</v>
      </c>
      <c r="B441" s="63" t="s">
        <v>107</v>
      </c>
      <c r="C441" s="108" t="s">
        <v>108</v>
      </c>
      <c r="D441" s="63">
        <v>2</v>
      </c>
    </row>
    <row r="442" spans="1:4" ht="12.75" customHeight="1" x14ac:dyDescent="0.2">
      <c r="A442" s="30">
        <v>435</v>
      </c>
      <c r="B442" s="63" t="s">
        <v>107</v>
      </c>
      <c r="C442" s="108" t="s">
        <v>108</v>
      </c>
      <c r="D442" s="63" t="s">
        <v>272</v>
      </c>
    </row>
    <row r="443" spans="1:4" ht="12.75" customHeight="1" x14ac:dyDescent="0.2">
      <c r="A443" s="30">
        <v>436</v>
      </c>
      <c r="B443" s="63" t="s">
        <v>433</v>
      </c>
      <c r="C443" s="108" t="s">
        <v>76</v>
      </c>
      <c r="D443" s="63">
        <v>61</v>
      </c>
    </row>
    <row r="444" spans="1:4" ht="12.75" customHeight="1" x14ac:dyDescent="0.2">
      <c r="A444" s="30">
        <v>437</v>
      </c>
      <c r="B444" s="63" t="s">
        <v>433</v>
      </c>
      <c r="C444" s="108" t="s">
        <v>76</v>
      </c>
      <c r="D444" s="63">
        <v>77</v>
      </c>
    </row>
    <row r="445" spans="1:4" ht="12.75" customHeight="1" x14ac:dyDescent="0.2">
      <c r="A445" s="30">
        <v>438</v>
      </c>
      <c r="B445" s="63" t="s">
        <v>433</v>
      </c>
      <c r="C445" s="108" t="s">
        <v>76</v>
      </c>
      <c r="D445" s="63">
        <v>126</v>
      </c>
    </row>
    <row r="446" spans="1:4" ht="12.75" customHeight="1" x14ac:dyDescent="0.2">
      <c r="A446" s="30">
        <v>439</v>
      </c>
      <c r="B446" s="63" t="s">
        <v>433</v>
      </c>
      <c r="C446" s="108" t="s">
        <v>105</v>
      </c>
      <c r="D446" s="63">
        <v>9</v>
      </c>
    </row>
    <row r="447" spans="1:4" ht="12.75" customHeight="1" x14ac:dyDescent="0.2">
      <c r="A447" s="30">
        <v>440</v>
      </c>
      <c r="B447" s="63" t="s">
        <v>433</v>
      </c>
      <c r="C447" s="108" t="s">
        <v>435</v>
      </c>
      <c r="D447" s="63" t="s">
        <v>338</v>
      </c>
    </row>
    <row r="448" spans="1:4" ht="12.75" customHeight="1" x14ac:dyDescent="0.2">
      <c r="A448" s="30">
        <v>441</v>
      </c>
      <c r="B448" s="63" t="s">
        <v>433</v>
      </c>
      <c r="C448" s="108" t="s">
        <v>435</v>
      </c>
      <c r="D448" s="63">
        <v>5</v>
      </c>
    </row>
    <row r="449" spans="1:4" ht="12.75" customHeight="1" x14ac:dyDescent="0.2">
      <c r="A449" s="30">
        <v>442</v>
      </c>
      <c r="B449" s="63" t="s">
        <v>445</v>
      </c>
      <c r="C449" s="108" t="s">
        <v>109</v>
      </c>
      <c r="D449" s="63" t="s">
        <v>448</v>
      </c>
    </row>
    <row r="450" spans="1:4" ht="12.75" customHeight="1" x14ac:dyDescent="0.2">
      <c r="A450" s="30">
        <v>443</v>
      </c>
      <c r="B450" s="63" t="s">
        <v>451</v>
      </c>
      <c r="C450" s="108" t="s">
        <v>111</v>
      </c>
      <c r="D450" s="63">
        <v>2</v>
      </c>
    </row>
    <row r="451" spans="1:4" ht="12.75" customHeight="1" x14ac:dyDescent="0.2">
      <c r="A451" s="30">
        <v>444</v>
      </c>
      <c r="B451" s="63" t="s">
        <v>451</v>
      </c>
      <c r="C451" s="108" t="s">
        <v>105</v>
      </c>
      <c r="D451" s="63">
        <v>6</v>
      </c>
    </row>
    <row r="452" spans="1:4" ht="12.75" customHeight="1" x14ac:dyDescent="0.2">
      <c r="A452" s="30">
        <v>445</v>
      </c>
      <c r="B452" s="63" t="s">
        <v>451</v>
      </c>
      <c r="C452" s="108" t="s">
        <v>91</v>
      </c>
      <c r="D452" s="63">
        <v>3</v>
      </c>
    </row>
    <row r="453" spans="1:4" ht="12.75" customHeight="1" x14ac:dyDescent="0.2">
      <c r="A453" s="30">
        <v>446</v>
      </c>
      <c r="B453" s="63" t="s">
        <v>451</v>
      </c>
      <c r="C453" s="108" t="s">
        <v>91</v>
      </c>
      <c r="D453" s="63">
        <v>4</v>
      </c>
    </row>
    <row r="454" spans="1:4" ht="12.75" customHeight="1" x14ac:dyDescent="0.2">
      <c r="A454" s="30">
        <v>447</v>
      </c>
      <c r="B454" s="63" t="s">
        <v>451</v>
      </c>
      <c r="C454" s="108" t="s">
        <v>91</v>
      </c>
      <c r="D454" s="63">
        <v>5</v>
      </c>
    </row>
    <row r="455" spans="1:4" ht="12.75" customHeight="1" x14ac:dyDescent="0.2">
      <c r="A455" s="30">
        <v>448</v>
      </c>
      <c r="B455" s="63" t="s">
        <v>451</v>
      </c>
      <c r="C455" s="108" t="s">
        <v>91</v>
      </c>
      <c r="D455" s="63">
        <v>6</v>
      </c>
    </row>
    <row r="456" spans="1:4" ht="12.75" customHeight="1" x14ac:dyDescent="0.2">
      <c r="A456" s="30">
        <v>449</v>
      </c>
      <c r="B456" s="63" t="s">
        <v>451</v>
      </c>
      <c r="C456" s="108" t="s">
        <v>91</v>
      </c>
      <c r="D456" s="63">
        <v>7</v>
      </c>
    </row>
    <row r="457" spans="1:4" ht="12.75" customHeight="1" x14ac:dyDescent="0.2">
      <c r="A457" s="30">
        <v>450</v>
      </c>
      <c r="B457" s="63" t="s">
        <v>451</v>
      </c>
      <c r="C457" s="108" t="s">
        <v>91</v>
      </c>
      <c r="D457" s="63">
        <v>8</v>
      </c>
    </row>
    <row r="458" spans="1:4" ht="12.75" customHeight="1" x14ac:dyDescent="0.2">
      <c r="A458" s="30">
        <v>451</v>
      </c>
      <c r="B458" s="63" t="s">
        <v>451</v>
      </c>
      <c r="C458" s="108" t="s">
        <v>91</v>
      </c>
      <c r="D458" s="63">
        <v>10</v>
      </c>
    </row>
    <row r="459" spans="1:4" ht="12.75" customHeight="1" x14ac:dyDescent="0.2">
      <c r="A459" s="30">
        <v>452</v>
      </c>
      <c r="B459" s="63" t="s">
        <v>451</v>
      </c>
      <c r="C459" s="108" t="s">
        <v>452</v>
      </c>
      <c r="D459" s="63">
        <v>4</v>
      </c>
    </row>
    <row r="460" spans="1:4" ht="12.75" customHeight="1" x14ac:dyDescent="0.2">
      <c r="A460" s="30">
        <v>453</v>
      </c>
      <c r="B460" s="63" t="s">
        <v>451</v>
      </c>
      <c r="C460" s="108" t="s">
        <v>453</v>
      </c>
      <c r="D460" s="63">
        <v>1</v>
      </c>
    </row>
    <row r="461" spans="1:4" ht="12.75" customHeight="1" x14ac:dyDescent="0.2">
      <c r="A461" s="30">
        <v>454</v>
      </c>
      <c r="B461" s="63" t="s">
        <v>451</v>
      </c>
      <c r="C461" s="108" t="s">
        <v>453</v>
      </c>
      <c r="D461" s="63">
        <v>2</v>
      </c>
    </row>
    <row r="462" spans="1:4" ht="12.75" customHeight="1" x14ac:dyDescent="0.2">
      <c r="A462" s="30">
        <v>455</v>
      </c>
      <c r="B462" s="63" t="s">
        <v>451</v>
      </c>
      <c r="C462" s="108" t="s">
        <v>454</v>
      </c>
      <c r="D462" s="63">
        <v>3</v>
      </c>
    </row>
    <row r="463" spans="1:4" ht="12.75" customHeight="1" x14ac:dyDescent="0.2">
      <c r="A463" s="30">
        <v>456</v>
      </c>
      <c r="B463" s="63" t="s">
        <v>451</v>
      </c>
      <c r="C463" s="61" t="s">
        <v>454</v>
      </c>
      <c r="D463" s="63">
        <v>4</v>
      </c>
    </row>
    <row r="464" spans="1:4" ht="12.75" customHeight="1" x14ac:dyDescent="0.2">
      <c r="A464" s="30">
        <v>457</v>
      </c>
      <c r="B464" s="63" t="s">
        <v>451</v>
      </c>
      <c r="C464" s="61" t="s">
        <v>109</v>
      </c>
      <c r="D464" s="63">
        <v>20</v>
      </c>
    </row>
    <row r="465" spans="1:4" ht="12.75" customHeight="1" x14ac:dyDescent="0.2">
      <c r="A465" s="30">
        <v>458</v>
      </c>
      <c r="B465" s="63" t="s">
        <v>451</v>
      </c>
      <c r="C465" s="61" t="s">
        <v>109</v>
      </c>
      <c r="D465" s="63">
        <v>37</v>
      </c>
    </row>
    <row r="466" spans="1:4" ht="12.75" customHeight="1" x14ac:dyDescent="0.2">
      <c r="A466" s="30">
        <v>459</v>
      </c>
      <c r="B466" s="63" t="s">
        <v>451</v>
      </c>
      <c r="C466" s="61" t="s">
        <v>109</v>
      </c>
      <c r="D466" s="63" t="s">
        <v>455</v>
      </c>
    </row>
    <row r="467" spans="1:4" ht="12.75" customHeight="1" x14ac:dyDescent="0.2">
      <c r="A467" s="30">
        <v>460</v>
      </c>
      <c r="B467" s="63" t="s">
        <v>451</v>
      </c>
      <c r="C467" s="61" t="s">
        <v>109</v>
      </c>
      <c r="D467" s="63">
        <v>43</v>
      </c>
    </row>
    <row r="468" spans="1:4" ht="12.75" customHeight="1" x14ac:dyDescent="0.2">
      <c r="A468" s="30">
        <v>461</v>
      </c>
      <c r="B468" s="63" t="s">
        <v>456</v>
      </c>
      <c r="C468" s="61" t="s">
        <v>109</v>
      </c>
      <c r="D468" s="63">
        <v>1</v>
      </c>
    </row>
    <row r="469" spans="1:4" ht="12.75" customHeight="1" x14ac:dyDescent="0.2">
      <c r="A469" s="30">
        <v>462</v>
      </c>
      <c r="B469" s="60" t="s">
        <v>456</v>
      </c>
      <c r="C469" s="61" t="s">
        <v>109</v>
      </c>
      <c r="D469" s="63">
        <v>2</v>
      </c>
    </row>
    <row r="470" spans="1:4" ht="12.75" customHeight="1" x14ac:dyDescent="0.2">
      <c r="A470" s="30">
        <v>463</v>
      </c>
      <c r="B470" s="63" t="s">
        <v>456</v>
      </c>
      <c r="C470" s="61" t="s">
        <v>109</v>
      </c>
      <c r="D470" s="63">
        <v>3</v>
      </c>
    </row>
    <row r="471" spans="1:4" ht="12.75" customHeight="1" x14ac:dyDescent="0.2">
      <c r="A471" s="30">
        <v>464</v>
      </c>
      <c r="B471" s="63" t="s">
        <v>456</v>
      </c>
      <c r="C471" s="61" t="s">
        <v>109</v>
      </c>
      <c r="D471" s="63">
        <v>4</v>
      </c>
    </row>
    <row r="472" spans="1:4" ht="12.75" customHeight="1" x14ac:dyDescent="0.2">
      <c r="A472" s="30">
        <v>465</v>
      </c>
      <c r="B472" s="60" t="s">
        <v>456</v>
      </c>
      <c r="C472" s="61" t="s">
        <v>109</v>
      </c>
      <c r="D472" s="63">
        <v>7</v>
      </c>
    </row>
    <row r="473" spans="1:4" ht="12.75" customHeight="1" x14ac:dyDescent="0.2">
      <c r="A473" s="30">
        <v>466</v>
      </c>
      <c r="B473" s="63" t="s">
        <v>456</v>
      </c>
      <c r="C473" s="61" t="s">
        <v>109</v>
      </c>
      <c r="D473" s="63">
        <v>13</v>
      </c>
    </row>
    <row r="474" spans="1:4" ht="12.75" customHeight="1" x14ac:dyDescent="0.2">
      <c r="A474" s="30">
        <v>467</v>
      </c>
      <c r="B474" s="60" t="s">
        <v>456</v>
      </c>
      <c r="C474" s="61" t="s">
        <v>109</v>
      </c>
      <c r="D474" s="63">
        <v>18</v>
      </c>
    </row>
    <row r="475" spans="1:4" ht="12.75" customHeight="1" x14ac:dyDescent="0.2">
      <c r="A475" s="30">
        <v>468</v>
      </c>
      <c r="B475" s="60" t="s">
        <v>456</v>
      </c>
      <c r="C475" s="61" t="s">
        <v>109</v>
      </c>
      <c r="D475" s="63">
        <v>26</v>
      </c>
    </row>
    <row r="476" spans="1:4" ht="12.75" customHeight="1" x14ac:dyDescent="0.2">
      <c r="A476" s="30">
        <v>469</v>
      </c>
      <c r="B476" s="63" t="s">
        <v>456</v>
      </c>
      <c r="C476" s="61" t="s">
        <v>109</v>
      </c>
      <c r="D476" s="63">
        <v>41</v>
      </c>
    </row>
    <row r="477" spans="1:4" ht="12.75" customHeight="1" x14ac:dyDescent="0.2">
      <c r="A477" s="30">
        <v>470</v>
      </c>
      <c r="B477" s="63" t="s">
        <v>458</v>
      </c>
      <c r="C477" s="61" t="s">
        <v>111</v>
      </c>
      <c r="D477" s="63">
        <v>1</v>
      </c>
    </row>
    <row r="478" spans="1:4" ht="12.75" customHeight="1" x14ac:dyDescent="0.2">
      <c r="A478" s="30">
        <v>471</v>
      </c>
      <c r="B478" s="63" t="s">
        <v>458</v>
      </c>
      <c r="C478" s="61" t="s">
        <v>111</v>
      </c>
      <c r="D478" s="63">
        <v>6</v>
      </c>
    </row>
    <row r="479" spans="1:4" ht="12.75" customHeight="1" x14ac:dyDescent="0.2">
      <c r="A479" s="30">
        <v>472</v>
      </c>
      <c r="B479" s="63" t="s">
        <v>458</v>
      </c>
      <c r="C479" s="61" t="s">
        <v>316</v>
      </c>
      <c r="D479" s="63">
        <v>24</v>
      </c>
    </row>
    <row r="480" spans="1:4" ht="12.75" customHeight="1" x14ac:dyDescent="0.2">
      <c r="A480" s="30">
        <v>473</v>
      </c>
      <c r="B480" s="63" t="s">
        <v>458</v>
      </c>
      <c r="C480" s="61" t="s">
        <v>316</v>
      </c>
      <c r="D480" s="63">
        <v>30</v>
      </c>
    </row>
    <row r="481" spans="1:4" ht="12.75" customHeight="1" x14ac:dyDescent="0.2">
      <c r="A481" s="30">
        <v>474</v>
      </c>
      <c r="B481" s="63" t="s">
        <v>458</v>
      </c>
      <c r="C481" s="61" t="s">
        <v>79</v>
      </c>
      <c r="D481" s="63">
        <v>19</v>
      </c>
    </row>
    <row r="482" spans="1:4" ht="12.75" customHeight="1" x14ac:dyDescent="0.2">
      <c r="A482" s="30">
        <v>475</v>
      </c>
      <c r="B482" s="63" t="s">
        <v>458</v>
      </c>
      <c r="C482" s="61" t="s">
        <v>79</v>
      </c>
      <c r="D482" s="63">
        <v>21</v>
      </c>
    </row>
    <row r="483" spans="1:4" ht="12.75" customHeight="1" x14ac:dyDescent="0.25">
      <c r="A483" s="163" t="s">
        <v>30</v>
      </c>
      <c r="B483" s="164"/>
      <c r="C483" s="164"/>
      <c r="D483" s="165"/>
    </row>
    <row r="484" spans="1:4" ht="12.75" customHeight="1" x14ac:dyDescent="0.2">
      <c r="A484" s="30">
        <v>476</v>
      </c>
      <c r="B484" s="60" t="s">
        <v>73</v>
      </c>
      <c r="C484" s="60" t="s">
        <v>131</v>
      </c>
      <c r="D484" s="60" t="s">
        <v>270</v>
      </c>
    </row>
    <row r="485" spans="1:4" ht="12.75" customHeight="1" x14ac:dyDescent="0.2">
      <c r="A485" s="30">
        <v>477</v>
      </c>
      <c r="B485" s="60" t="s">
        <v>73</v>
      </c>
      <c r="C485" s="61" t="s">
        <v>135</v>
      </c>
      <c r="D485" s="60" t="s">
        <v>269</v>
      </c>
    </row>
    <row r="486" spans="1:4" ht="12.75" customHeight="1" x14ac:dyDescent="0.2">
      <c r="A486" s="30">
        <v>478</v>
      </c>
      <c r="B486" s="60" t="s">
        <v>73</v>
      </c>
      <c r="C486" s="60" t="s">
        <v>151</v>
      </c>
      <c r="D486" s="60">
        <v>45</v>
      </c>
    </row>
    <row r="487" spans="1:4" ht="12.75" customHeight="1" x14ac:dyDescent="0.2">
      <c r="A487" s="30">
        <v>479</v>
      </c>
      <c r="B487" s="60" t="s">
        <v>73</v>
      </c>
      <c r="C487" s="60" t="s">
        <v>151</v>
      </c>
      <c r="D487" s="60">
        <v>50</v>
      </c>
    </row>
    <row r="488" spans="1:4" ht="12.75" customHeight="1" x14ac:dyDescent="0.2">
      <c r="A488" s="30">
        <v>480</v>
      </c>
      <c r="B488" s="60" t="s">
        <v>73</v>
      </c>
      <c r="C488" s="60" t="s">
        <v>151</v>
      </c>
      <c r="D488" s="60">
        <v>70</v>
      </c>
    </row>
    <row r="489" spans="1:4" ht="12.75" customHeight="1" x14ac:dyDescent="0.2">
      <c r="A489" s="30">
        <v>481</v>
      </c>
      <c r="B489" s="60" t="s">
        <v>73</v>
      </c>
      <c r="C489" s="60" t="s">
        <v>162</v>
      </c>
      <c r="D489" s="60" t="s">
        <v>271</v>
      </c>
    </row>
    <row r="490" spans="1:4" ht="12.75" customHeight="1" x14ac:dyDescent="0.2">
      <c r="A490" s="30">
        <v>482</v>
      </c>
      <c r="B490" s="60" t="s">
        <v>73</v>
      </c>
      <c r="C490" s="60" t="s">
        <v>162</v>
      </c>
      <c r="D490" s="60" t="s">
        <v>272</v>
      </c>
    </row>
    <row r="491" spans="1:4" ht="12.75" customHeight="1" x14ac:dyDescent="0.2">
      <c r="A491" s="30">
        <v>483</v>
      </c>
      <c r="B491" s="63" t="s">
        <v>73</v>
      </c>
      <c r="C491" s="60" t="s">
        <v>162</v>
      </c>
      <c r="D491" s="63" t="s">
        <v>273</v>
      </c>
    </row>
    <row r="492" spans="1:4" ht="12.75" customHeight="1" x14ac:dyDescent="0.2">
      <c r="A492" s="30">
        <v>484</v>
      </c>
      <c r="B492" s="63" t="s">
        <v>73</v>
      </c>
      <c r="C492" s="60" t="s">
        <v>153</v>
      </c>
      <c r="D492" s="63">
        <v>34</v>
      </c>
    </row>
    <row r="493" spans="1:4" ht="12.75" customHeight="1" x14ac:dyDescent="0.2">
      <c r="A493" s="30">
        <v>485</v>
      </c>
      <c r="B493" s="63" t="s">
        <v>73</v>
      </c>
      <c r="C493" s="60" t="s">
        <v>153</v>
      </c>
      <c r="D493" s="63" t="s">
        <v>224</v>
      </c>
    </row>
    <row r="494" spans="1:4" ht="12.75" customHeight="1" x14ac:dyDescent="0.2">
      <c r="A494" s="30">
        <v>486</v>
      </c>
      <c r="B494" s="63" t="s">
        <v>73</v>
      </c>
      <c r="C494" s="60" t="s">
        <v>153</v>
      </c>
      <c r="D494" s="63">
        <v>52</v>
      </c>
    </row>
    <row r="495" spans="1:4" ht="12.75" customHeight="1" x14ac:dyDescent="0.2">
      <c r="A495" s="30">
        <v>487</v>
      </c>
      <c r="B495" s="63" t="s">
        <v>73</v>
      </c>
      <c r="C495" s="108" t="s">
        <v>166</v>
      </c>
      <c r="D495" s="63">
        <v>21</v>
      </c>
    </row>
    <row r="496" spans="1:4" ht="12.75" customHeight="1" x14ac:dyDescent="0.2">
      <c r="A496" s="30">
        <v>488</v>
      </c>
      <c r="B496" s="63" t="s">
        <v>73</v>
      </c>
      <c r="C496" s="108" t="s">
        <v>166</v>
      </c>
      <c r="D496" s="63">
        <v>28</v>
      </c>
    </row>
    <row r="497" spans="1:4" ht="12.75" customHeight="1" x14ac:dyDescent="0.2">
      <c r="A497" s="30">
        <v>489</v>
      </c>
      <c r="B497" s="63" t="s">
        <v>73</v>
      </c>
      <c r="C497" s="108" t="s">
        <v>166</v>
      </c>
      <c r="D497" s="63">
        <v>40</v>
      </c>
    </row>
    <row r="498" spans="1:4" ht="12.75" customHeight="1" x14ac:dyDescent="0.2">
      <c r="A498" s="30">
        <v>490</v>
      </c>
      <c r="B498" s="63" t="s">
        <v>73</v>
      </c>
      <c r="C498" s="61" t="s">
        <v>168</v>
      </c>
      <c r="D498" s="63">
        <v>4</v>
      </c>
    </row>
    <row r="499" spans="1:4" ht="12.75" customHeight="1" x14ac:dyDescent="0.2">
      <c r="A499" s="30">
        <v>491</v>
      </c>
      <c r="B499" s="63" t="s">
        <v>73</v>
      </c>
      <c r="C499" s="61" t="s">
        <v>168</v>
      </c>
      <c r="D499" s="63">
        <v>10</v>
      </c>
    </row>
    <row r="500" spans="1:4" ht="12.75" customHeight="1" x14ac:dyDescent="0.2">
      <c r="A500" s="30">
        <v>492</v>
      </c>
      <c r="B500" s="63" t="s">
        <v>73</v>
      </c>
      <c r="C500" s="61" t="s">
        <v>249</v>
      </c>
      <c r="D500" s="63" t="s">
        <v>154</v>
      </c>
    </row>
    <row r="501" spans="1:4" ht="12.75" customHeight="1" x14ac:dyDescent="0.2">
      <c r="A501" s="30">
        <v>493</v>
      </c>
      <c r="B501" s="60" t="s">
        <v>73</v>
      </c>
      <c r="C501" s="61" t="s">
        <v>249</v>
      </c>
      <c r="D501" s="60" t="s">
        <v>263</v>
      </c>
    </row>
    <row r="502" spans="1:4" ht="12.75" customHeight="1" x14ac:dyDescent="0.2">
      <c r="A502" s="30">
        <v>494</v>
      </c>
      <c r="B502" s="63" t="s">
        <v>73</v>
      </c>
      <c r="C502" s="61" t="s">
        <v>249</v>
      </c>
      <c r="D502" s="63" t="s">
        <v>274</v>
      </c>
    </row>
    <row r="503" spans="1:4" ht="12.75" customHeight="1" x14ac:dyDescent="0.2">
      <c r="A503" s="30">
        <v>495</v>
      </c>
      <c r="B503" s="63" t="s">
        <v>73</v>
      </c>
      <c r="C503" s="61" t="s">
        <v>249</v>
      </c>
      <c r="D503" s="63">
        <v>7</v>
      </c>
    </row>
    <row r="504" spans="1:4" ht="12.75" customHeight="1" x14ac:dyDescent="0.2">
      <c r="A504" s="30">
        <v>496</v>
      </c>
      <c r="B504" s="60" t="s">
        <v>73</v>
      </c>
      <c r="C504" s="61" t="s">
        <v>249</v>
      </c>
      <c r="D504" s="60">
        <v>12</v>
      </c>
    </row>
    <row r="505" spans="1:4" ht="12.75" customHeight="1" x14ac:dyDescent="0.2">
      <c r="A505" s="30">
        <v>497</v>
      </c>
      <c r="B505" s="63" t="s">
        <v>73</v>
      </c>
      <c r="C505" s="61" t="s">
        <v>249</v>
      </c>
      <c r="D505" s="55" t="s">
        <v>275</v>
      </c>
    </row>
    <row r="506" spans="1:4" ht="12.75" customHeight="1" x14ac:dyDescent="0.2">
      <c r="A506" s="30">
        <v>498</v>
      </c>
      <c r="B506" s="63" t="s">
        <v>73</v>
      </c>
      <c r="C506" s="108" t="s">
        <v>110</v>
      </c>
      <c r="D506" s="108" t="s">
        <v>158</v>
      </c>
    </row>
    <row r="507" spans="1:4" ht="12.75" customHeight="1" x14ac:dyDescent="0.2">
      <c r="A507" s="30">
        <v>499</v>
      </c>
      <c r="B507" s="60" t="s">
        <v>73</v>
      </c>
      <c r="C507" s="60" t="s">
        <v>181</v>
      </c>
      <c r="D507" s="60">
        <v>14</v>
      </c>
    </row>
    <row r="508" spans="1:4" ht="12.75" customHeight="1" x14ac:dyDescent="0.2">
      <c r="A508" s="30">
        <v>500</v>
      </c>
      <c r="B508" s="60" t="s">
        <v>73</v>
      </c>
      <c r="C508" s="60" t="s">
        <v>181</v>
      </c>
      <c r="D508" s="60" t="s">
        <v>276</v>
      </c>
    </row>
    <row r="509" spans="1:4" ht="12.75" customHeight="1" x14ac:dyDescent="0.2">
      <c r="A509" s="30">
        <v>501</v>
      </c>
      <c r="B509" s="60" t="s">
        <v>73</v>
      </c>
      <c r="C509" s="61" t="s">
        <v>211</v>
      </c>
      <c r="D509" s="60">
        <v>4</v>
      </c>
    </row>
    <row r="510" spans="1:4" ht="12.75" customHeight="1" x14ac:dyDescent="0.2">
      <c r="A510" s="30">
        <v>502</v>
      </c>
      <c r="B510" s="60" t="s">
        <v>73</v>
      </c>
      <c r="C510" s="61" t="s">
        <v>211</v>
      </c>
      <c r="D510" s="60">
        <v>23</v>
      </c>
    </row>
    <row r="511" spans="1:4" ht="12.75" customHeight="1" x14ac:dyDescent="0.2">
      <c r="A511" s="30">
        <v>503</v>
      </c>
      <c r="B511" s="60" t="s">
        <v>73</v>
      </c>
      <c r="C511" s="61" t="s">
        <v>211</v>
      </c>
      <c r="D511" s="63">
        <v>26</v>
      </c>
    </row>
    <row r="512" spans="1:4" ht="12.75" customHeight="1" x14ac:dyDescent="0.2">
      <c r="A512" s="30">
        <v>504</v>
      </c>
      <c r="B512" s="60" t="s">
        <v>73</v>
      </c>
      <c r="C512" s="61" t="s">
        <v>214</v>
      </c>
      <c r="D512" s="63">
        <v>14</v>
      </c>
    </row>
    <row r="513" spans="1:4" ht="12.75" customHeight="1" x14ac:dyDescent="0.2">
      <c r="A513" s="30">
        <v>505</v>
      </c>
      <c r="B513" s="60" t="s">
        <v>73</v>
      </c>
      <c r="C513" s="61" t="s">
        <v>214</v>
      </c>
      <c r="D513" s="63">
        <v>37</v>
      </c>
    </row>
    <row r="514" spans="1:4" ht="12.75" customHeight="1" x14ac:dyDescent="0.2">
      <c r="A514" s="30">
        <v>506</v>
      </c>
      <c r="B514" s="60" t="s">
        <v>73</v>
      </c>
      <c r="C514" s="61" t="s">
        <v>214</v>
      </c>
      <c r="D514" s="68" t="s">
        <v>277</v>
      </c>
    </row>
    <row r="515" spans="1:4" ht="12.75" customHeight="1" x14ac:dyDescent="0.2">
      <c r="A515" s="30">
        <v>507</v>
      </c>
      <c r="B515" s="60" t="s">
        <v>73</v>
      </c>
      <c r="C515" s="61" t="s">
        <v>92</v>
      </c>
      <c r="D515" s="63" t="s">
        <v>278</v>
      </c>
    </row>
    <row r="516" spans="1:4" ht="12.75" customHeight="1" x14ac:dyDescent="0.2">
      <c r="A516" s="30">
        <v>508</v>
      </c>
      <c r="B516" s="60" t="s">
        <v>73</v>
      </c>
      <c r="C516" s="61" t="s">
        <v>92</v>
      </c>
      <c r="D516" s="63" t="s">
        <v>279</v>
      </c>
    </row>
    <row r="517" spans="1:4" ht="12.75" customHeight="1" x14ac:dyDescent="0.2">
      <c r="A517" s="30">
        <v>509</v>
      </c>
      <c r="B517" s="60" t="s">
        <v>73</v>
      </c>
      <c r="C517" s="61" t="s">
        <v>232</v>
      </c>
      <c r="D517" s="63">
        <v>4</v>
      </c>
    </row>
    <row r="518" spans="1:4" ht="12.75" customHeight="1" x14ac:dyDescent="0.2">
      <c r="A518" s="30">
        <v>510</v>
      </c>
      <c r="B518" s="60" t="s">
        <v>73</v>
      </c>
      <c r="C518" s="61" t="s">
        <v>217</v>
      </c>
      <c r="D518" s="63">
        <v>17</v>
      </c>
    </row>
    <row r="519" spans="1:4" ht="12.75" customHeight="1" x14ac:dyDescent="0.2">
      <c r="A519" s="30">
        <v>511</v>
      </c>
      <c r="B519" s="60" t="s">
        <v>73</v>
      </c>
      <c r="C519" s="61" t="s">
        <v>280</v>
      </c>
      <c r="D519" s="63">
        <v>6</v>
      </c>
    </row>
    <row r="520" spans="1:4" ht="12.75" customHeight="1" x14ac:dyDescent="0.2">
      <c r="A520" s="30">
        <v>512</v>
      </c>
      <c r="B520" s="60" t="s">
        <v>73</v>
      </c>
      <c r="C520" s="61" t="s">
        <v>280</v>
      </c>
      <c r="D520" s="63">
        <v>9</v>
      </c>
    </row>
    <row r="521" spans="1:4" ht="12.75" customHeight="1" x14ac:dyDescent="0.2">
      <c r="A521" s="30">
        <v>513</v>
      </c>
      <c r="B521" s="60" t="s">
        <v>73</v>
      </c>
      <c r="C521" s="61" t="s">
        <v>237</v>
      </c>
      <c r="D521" s="63">
        <v>8</v>
      </c>
    </row>
    <row r="522" spans="1:4" ht="12.75" customHeight="1" x14ac:dyDescent="0.2">
      <c r="A522" s="30">
        <v>514</v>
      </c>
      <c r="B522" s="60" t="s">
        <v>73</v>
      </c>
      <c r="C522" s="61" t="s">
        <v>241</v>
      </c>
      <c r="D522" s="63">
        <v>12</v>
      </c>
    </row>
    <row r="523" spans="1:4" ht="12.75" customHeight="1" x14ac:dyDescent="0.2">
      <c r="A523" s="30">
        <v>515</v>
      </c>
      <c r="B523" s="60" t="s">
        <v>73</v>
      </c>
      <c r="C523" s="61" t="s">
        <v>243</v>
      </c>
      <c r="D523" s="63">
        <v>3</v>
      </c>
    </row>
    <row r="524" spans="1:4" ht="12.75" customHeight="1" x14ac:dyDescent="0.2">
      <c r="A524" s="30">
        <v>516</v>
      </c>
      <c r="B524" s="60" t="s">
        <v>73</v>
      </c>
      <c r="C524" s="61" t="s">
        <v>112</v>
      </c>
      <c r="D524" s="63" t="s">
        <v>263</v>
      </c>
    </row>
    <row r="525" spans="1:4" ht="12.75" customHeight="1" x14ac:dyDescent="0.2">
      <c r="A525" s="30">
        <v>517</v>
      </c>
      <c r="B525" s="60" t="s">
        <v>73</v>
      </c>
      <c r="C525" s="61" t="s">
        <v>112</v>
      </c>
      <c r="D525" s="63">
        <v>10</v>
      </c>
    </row>
    <row r="526" spans="1:4" ht="12.75" customHeight="1" x14ac:dyDescent="0.2">
      <c r="A526" s="30">
        <v>518</v>
      </c>
      <c r="B526" s="60" t="s">
        <v>73</v>
      </c>
      <c r="C526" s="61" t="s">
        <v>112</v>
      </c>
      <c r="D526" s="63" t="s">
        <v>281</v>
      </c>
    </row>
    <row r="527" spans="1:4" ht="12.75" customHeight="1" x14ac:dyDescent="0.2">
      <c r="A527" s="30">
        <v>519</v>
      </c>
      <c r="B527" s="60" t="s">
        <v>73</v>
      </c>
      <c r="C527" s="61" t="s">
        <v>245</v>
      </c>
      <c r="D527" s="63">
        <v>16</v>
      </c>
    </row>
    <row r="528" spans="1:4" ht="12.75" customHeight="1" x14ac:dyDescent="0.2">
      <c r="A528" s="30">
        <v>520</v>
      </c>
      <c r="B528" s="60" t="s">
        <v>73</v>
      </c>
      <c r="C528" s="61" t="s">
        <v>251</v>
      </c>
      <c r="D528" s="68" t="s">
        <v>282</v>
      </c>
    </row>
    <row r="529" spans="1:4" ht="12.75" customHeight="1" x14ac:dyDescent="0.2">
      <c r="A529" s="30">
        <v>521</v>
      </c>
      <c r="B529" s="60" t="s">
        <v>73</v>
      </c>
      <c r="C529" s="61" t="s">
        <v>251</v>
      </c>
      <c r="D529" s="68" t="s">
        <v>283</v>
      </c>
    </row>
    <row r="530" spans="1:4" ht="12.75" customHeight="1" x14ac:dyDescent="0.2">
      <c r="A530" s="30">
        <v>522</v>
      </c>
      <c r="B530" s="60" t="s">
        <v>73</v>
      </c>
      <c r="C530" s="61" t="s">
        <v>251</v>
      </c>
      <c r="D530" s="63">
        <v>34</v>
      </c>
    </row>
    <row r="531" spans="1:4" ht="12.75" customHeight="1" x14ac:dyDescent="0.2">
      <c r="A531" s="30">
        <v>523</v>
      </c>
      <c r="B531" s="60" t="s">
        <v>73</v>
      </c>
      <c r="C531" s="61" t="s">
        <v>251</v>
      </c>
      <c r="D531" s="63">
        <v>42</v>
      </c>
    </row>
    <row r="532" spans="1:4" ht="12.75" customHeight="1" x14ac:dyDescent="0.2">
      <c r="A532" s="30">
        <v>524</v>
      </c>
      <c r="B532" s="60" t="s">
        <v>73</v>
      </c>
      <c r="C532" s="61" t="s">
        <v>251</v>
      </c>
      <c r="D532" s="63">
        <v>87</v>
      </c>
    </row>
    <row r="533" spans="1:4" ht="12.75" customHeight="1" x14ac:dyDescent="0.2">
      <c r="A533" s="30">
        <v>525</v>
      </c>
      <c r="B533" s="60" t="s">
        <v>73</v>
      </c>
      <c r="C533" s="61" t="s">
        <v>251</v>
      </c>
      <c r="D533" s="63" t="s">
        <v>284</v>
      </c>
    </row>
    <row r="534" spans="1:4" ht="12.75" customHeight="1" x14ac:dyDescent="0.2">
      <c r="A534" s="30">
        <v>526</v>
      </c>
      <c r="B534" s="60" t="s">
        <v>73</v>
      </c>
      <c r="C534" s="61" t="s">
        <v>255</v>
      </c>
      <c r="D534" s="63">
        <v>13</v>
      </c>
    </row>
    <row r="535" spans="1:4" ht="12.75" customHeight="1" x14ac:dyDescent="0.2">
      <c r="A535" s="30">
        <v>527</v>
      </c>
      <c r="B535" s="60" t="s">
        <v>73</v>
      </c>
      <c r="C535" s="61" t="s">
        <v>255</v>
      </c>
      <c r="D535" s="63">
        <v>14</v>
      </c>
    </row>
    <row r="536" spans="1:4" ht="12.75" customHeight="1" x14ac:dyDescent="0.2">
      <c r="A536" s="30">
        <v>528</v>
      </c>
      <c r="B536" s="60" t="s">
        <v>73</v>
      </c>
      <c r="C536" s="61" t="s">
        <v>285</v>
      </c>
      <c r="D536" s="63">
        <v>6</v>
      </c>
    </row>
    <row r="537" spans="1:4" ht="12.75" customHeight="1" x14ac:dyDescent="0.2">
      <c r="A537" s="30">
        <v>529</v>
      </c>
      <c r="B537" s="60" t="s">
        <v>73</v>
      </c>
      <c r="C537" s="61" t="s">
        <v>257</v>
      </c>
      <c r="D537" s="63" t="s">
        <v>263</v>
      </c>
    </row>
    <row r="538" spans="1:4" ht="12.75" customHeight="1" x14ac:dyDescent="0.2">
      <c r="A538" s="30">
        <v>530</v>
      </c>
      <c r="B538" s="60" t="s">
        <v>73</v>
      </c>
      <c r="C538" s="61" t="s">
        <v>257</v>
      </c>
      <c r="D538" s="63" t="s">
        <v>286</v>
      </c>
    </row>
    <row r="539" spans="1:4" ht="12.75" customHeight="1" x14ac:dyDescent="0.2">
      <c r="A539" s="30">
        <v>531</v>
      </c>
      <c r="B539" s="60" t="s">
        <v>73</v>
      </c>
      <c r="C539" s="61" t="s">
        <v>257</v>
      </c>
      <c r="D539" s="63">
        <v>32</v>
      </c>
    </row>
    <row r="540" spans="1:4" ht="12.75" customHeight="1" x14ac:dyDescent="0.2">
      <c r="A540" s="30">
        <v>532</v>
      </c>
      <c r="B540" s="60" t="s">
        <v>73</v>
      </c>
      <c r="C540" s="61" t="s">
        <v>257</v>
      </c>
      <c r="D540" s="63">
        <v>66</v>
      </c>
    </row>
    <row r="541" spans="1:4" ht="12.75" customHeight="1" x14ac:dyDescent="0.2">
      <c r="A541" s="30">
        <v>533</v>
      </c>
      <c r="B541" s="60" t="s">
        <v>73</v>
      </c>
      <c r="C541" s="61" t="s">
        <v>287</v>
      </c>
      <c r="D541" s="63">
        <v>9</v>
      </c>
    </row>
    <row r="542" spans="1:4" ht="12.75" customHeight="1" x14ac:dyDescent="0.2">
      <c r="A542" s="30">
        <v>534</v>
      </c>
      <c r="B542" s="60" t="s">
        <v>73</v>
      </c>
      <c r="C542" s="61" t="s">
        <v>287</v>
      </c>
      <c r="D542" s="63">
        <v>18</v>
      </c>
    </row>
    <row r="543" spans="1:4" ht="12.75" customHeight="1" x14ac:dyDescent="0.2">
      <c r="A543" s="30">
        <v>535</v>
      </c>
      <c r="B543" s="60" t="s">
        <v>73</v>
      </c>
      <c r="C543" s="61" t="s">
        <v>287</v>
      </c>
      <c r="D543" s="63">
        <v>20</v>
      </c>
    </row>
    <row r="544" spans="1:4" ht="12.75" customHeight="1" x14ac:dyDescent="0.2">
      <c r="A544" s="30">
        <v>536</v>
      </c>
      <c r="B544" s="60" t="s">
        <v>73</v>
      </c>
      <c r="C544" s="61" t="s">
        <v>287</v>
      </c>
      <c r="D544" s="63">
        <v>26</v>
      </c>
    </row>
    <row r="545" spans="1:4" ht="12.75" customHeight="1" x14ac:dyDescent="0.2">
      <c r="A545" s="30">
        <v>537</v>
      </c>
      <c r="B545" s="60" t="s">
        <v>73</v>
      </c>
      <c r="C545" s="61" t="s">
        <v>262</v>
      </c>
      <c r="D545" s="63">
        <v>1</v>
      </c>
    </row>
    <row r="546" spans="1:4" ht="12.75" customHeight="1" x14ac:dyDescent="0.2">
      <c r="A546" s="30">
        <v>538</v>
      </c>
      <c r="B546" s="60" t="s">
        <v>73</v>
      </c>
      <c r="C546" s="61" t="s">
        <v>262</v>
      </c>
      <c r="D546" s="63">
        <v>8</v>
      </c>
    </row>
    <row r="547" spans="1:4" ht="12.75" customHeight="1" x14ac:dyDescent="0.2">
      <c r="A547" s="30">
        <v>539</v>
      </c>
      <c r="B547" s="60" t="s">
        <v>73</v>
      </c>
      <c r="C547" s="61" t="s">
        <v>262</v>
      </c>
      <c r="D547" s="63" t="s">
        <v>288</v>
      </c>
    </row>
    <row r="548" spans="1:4" ht="12.75" customHeight="1" x14ac:dyDescent="0.2">
      <c r="A548" s="30">
        <v>540</v>
      </c>
      <c r="B548" s="60" t="s">
        <v>73</v>
      </c>
      <c r="C548" s="61" t="s">
        <v>262</v>
      </c>
      <c r="D548" s="63" t="s">
        <v>289</v>
      </c>
    </row>
    <row r="549" spans="1:4" ht="12.75" customHeight="1" x14ac:dyDescent="0.2">
      <c r="A549" s="30">
        <v>541</v>
      </c>
      <c r="B549" s="60" t="s">
        <v>73</v>
      </c>
      <c r="C549" s="61" t="s">
        <v>262</v>
      </c>
      <c r="D549" s="63">
        <v>46</v>
      </c>
    </row>
    <row r="550" spans="1:4" ht="12.75" customHeight="1" x14ac:dyDescent="0.2">
      <c r="A550" s="30">
        <v>542</v>
      </c>
      <c r="B550" s="60" t="s">
        <v>73</v>
      </c>
      <c r="C550" s="61" t="s">
        <v>266</v>
      </c>
      <c r="D550" s="63" t="s">
        <v>290</v>
      </c>
    </row>
    <row r="551" spans="1:4" ht="12.75" customHeight="1" x14ac:dyDescent="0.2">
      <c r="A551" s="30">
        <v>543</v>
      </c>
      <c r="B551" s="60" t="s">
        <v>73</v>
      </c>
      <c r="C551" s="61" t="s">
        <v>266</v>
      </c>
      <c r="D551" s="63">
        <v>14</v>
      </c>
    </row>
    <row r="552" spans="1:4" ht="12.75" customHeight="1" x14ac:dyDescent="0.2">
      <c r="A552" s="30">
        <v>544</v>
      </c>
      <c r="B552" s="60" t="s">
        <v>73</v>
      </c>
      <c r="C552" s="61" t="s">
        <v>266</v>
      </c>
      <c r="D552" s="63">
        <v>15</v>
      </c>
    </row>
    <row r="553" spans="1:4" ht="12.75" customHeight="1" x14ac:dyDescent="0.2">
      <c r="A553" s="30">
        <v>545</v>
      </c>
      <c r="B553" s="60" t="s">
        <v>73</v>
      </c>
      <c r="C553" s="61" t="s">
        <v>266</v>
      </c>
      <c r="D553" s="63" t="s">
        <v>264</v>
      </c>
    </row>
    <row r="554" spans="1:4" ht="12.75" customHeight="1" x14ac:dyDescent="0.2">
      <c r="A554" s="30">
        <v>546</v>
      </c>
      <c r="B554" s="60" t="s">
        <v>73</v>
      </c>
      <c r="C554" s="61" t="s">
        <v>266</v>
      </c>
      <c r="D554" s="63">
        <v>24</v>
      </c>
    </row>
    <row r="555" spans="1:4" ht="12.75" customHeight="1" x14ac:dyDescent="0.2">
      <c r="A555" s="30">
        <v>547</v>
      </c>
      <c r="B555" s="60" t="s">
        <v>73</v>
      </c>
      <c r="C555" s="61" t="s">
        <v>266</v>
      </c>
      <c r="D555" s="63">
        <v>31</v>
      </c>
    </row>
    <row r="556" spans="1:4" ht="12.75" customHeight="1" x14ac:dyDescent="0.2">
      <c r="A556" s="30">
        <v>548</v>
      </c>
      <c r="B556" s="60" t="s">
        <v>73</v>
      </c>
      <c r="C556" s="61" t="s">
        <v>97</v>
      </c>
      <c r="D556" s="63" t="s">
        <v>291</v>
      </c>
    </row>
    <row r="557" spans="1:4" ht="12.75" customHeight="1" x14ac:dyDescent="0.2">
      <c r="A557" s="30">
        <v>549</v>
      </c>
      <c r="B557" s="60" t="s">
        <v>73</v>
      </c>
      <c r="C557" s="61" t="s">
        <v>97</v>
      </c>
      <c r="D557" s="63" t="s">
        <v>292</v>
      </c>
    </row>
    <row r="558" spans="1:4" ht="12.75" customHeight="1" x14ac:dyDescent="0.2">
      <c r="A558" s="30">
        <v>550</v>
      </c>
      <c r="B558" s="60" t="s">
        <v>73</v>
      </c>
      <c r="C558" s="61" t="s">
        <v>293</v>
      </c>
      <c r="D558" s="63">
        <v>5</v>
      </c>
    </row>
    <row r="559" spans="1:4" ht="12.75" customHeight="1" x14ac:dyDescent="0.2">
      <c r="A559" s="30">
        <v>551</v>
      </c>
      <c r="B559" s="60" t="s">
        <v>73</v>
      </c>
      <c r="C559" s="61" t="s">
        <v>293</v>
      </c>
      <c r="D559" s="68" t="s">
        <v>294</v>
      </c>
    </row>
    <row r="560" spans="1:4" ht="12.75" customHeight="1" x14ac:dyDescent="0.2">
      <c r="A560" s="30">
        <v>552</v>
      </c>
      <c r="B560" s="60" t="s">
        <v>73</v>
      </c>
      <c r="C560" s="61" t="s">
        <v>268</v>
      </c>
      <c r="D560" s="63">
        <v>49</v>
      </c>
    </row>
    <row r="561" spans="1:4" ht="12.75" customHeight="1" x14ac:dyDescent="0.2">
      <c r="A561" s="30">
        <v>553</v>
      </c>
      <c r="B561" s="60" t="s">
        <v>73</v>
      </c>
      <c r="C561" s="61" t="s">
        <v>268</v>
      </c>
      <c r="D561" s="63">
        <v>87</v>
      </c>
    </row>
    <row r="562" spans="1:4" ht="12.75" customHeight="1" x14ac:dyDescent="0.2">
      <c r="A562" s="30">
        <v>554</v>
      </c>
      <c r="B562" s="60" t="s">
        <v>73</v>
      </c>
      <c r="C562" s="61" t="s">
        <v>268</v>
      </c>
      <c r="D562" s="63">
        <v>90</v>
      </c>
    </row>
    <row r="563" spans="1:4" ht="12.75" customHeight="1" x14ac:dyDescent="0.2">
      <c r="A563" s="30">
        <v>555</v>
      </c>
      <c r="B563" s="60" t="s">
        <v>73</v>
      </c>
      <c r="C563" s="61" t="s">
        <v>268</v>
      </c>
      <c r="D563" s="63">
        <v>100</v>
      </c>
    </row>
    <row r="564" spans="1:4" ht="12.75" customHeight="1" x14ac:dyDescent="0.2">
      <c r="A564" s="30">
        <v>556</v>
      </c>
      <c r="B564" s="60" t="s">
        <v>73</v>
      </c>
      <c r="C564" s="61" t="s">
        <v>268</v>
      </c>
      <c r="D564" s="63">
        <v>106</v>
      </c>
    </row>
    <row r="565" spans="1:4" ht="12.75" customHeight="1" x14ac:dyDescent="0.2">
      <c r="A565" s="30">
        <v>557</v>
      </c>
      <c r="B565" s="60" t="s">
        <v>73</v>
      </c>
      <c r="C565" s="61" t="s">
        <v>268</v>
      </c>
      <c r="D565" s="63">
        <v>117</v>
      </c>
    </row>
    <row r="566" spans="1:4" ht="12.75" customHeight="1" x14ac:dyDescent="0.2">
      <c r="A566" s="30">
        <v>558</v>
      </c>
      <c r="B566" s="60" t="s">
        <v>73</v>
      </c>
      <c r="C566" s="61" t="s">
        <v>295</v>
      </c>
      <c r="D566" s="63">
        <v>13</v>
      </c>
    </row>
    <row r="567" spans="1:4" ht="12.75" customHeight="1" x14ac:dyDescent="0.2">
      <c r="A567" s="30">
        <v>559</v>
      </c>
      <c r="B567" s="60" t="s">
        <v>73</v>
      </c>
      <c r="C567" s="61" t="s">
        <v>295</v>
      </c>
      <c r="D567" s="63">
        <v>14</v>
      </c>
    </row>
    <row r="568" spans="1:4" ht="12.75" customHeight="1" x14ac:dyDescent="0.2">
      <c r="A568" s="30">
        <v>560</v>
      </c>
      <c r="B568" s="60" t="s">
        <v>73</v>
      </c>
      <c r="C568" s="61" t="s">
        <v>295</v>
      </c>
      <c r="D568" s="63">
        <v>26</v>
      </c>
    </row>
    <row r="569" spans="1:4" ht="12.75" customHeight="1" x14ac:dyDescent="0.2">
      <c r="A569" s="30">
        <v>561</v>
      </c>
      <c r="B569" s="60" t="s">
        <v>73</v>
      </c>
      <c r="C569" s="61" t="s">
        <v>295</v>
      </c>
      <c r="D569" s="63">
        <v>34</v>
      </c>
    </row>
    <row r="570" spans="1:4" ht="12.75" customHeight="1" x14ac:dyDescent="0.2">
      <c r="A570" s="30">
        <v>562</v>
      </c>
      <c r="B570" s="63" t="s">
        <v>107</v>
      </c>
      <c r="C570" s="61" t="s">
        <v>418</v>
      </c>
      <c r="D570" s="63">
        <v>167</v>
      </c>
    </row>
    <row r="571" spans="1:4" ht="12.75" customHeight="1" x14ac:dyDescent="0.2">
      <c r="A571" s="30">
        <v>563</v>
      </c>
      <c r="B571" s="63" t="s">
        <v>107</v>
      </c>
      <c r="C571" s="61" t="s">
        <v>418</v>
      </c>
      <c r="D571" s="63">
        <v>175</v>
      </c>
    </row>
    <row r="572" spans="1:4" ht="12.75" customHeight="1" x14ac:dyDescent="0.2">
      <c r="A572" s="30">
        <v>564</v>
      </c>
      <c r="B572" s="63" t="s">
        <v>107</v>
      </c>
      <c r="C572" s="108" t="s">
        <v>419</v>
      </c>
      <c r="D572" s="63">
        <v>75</v>
      </c>
    </row>
    <row r="573" spans="1:4" ht="12.75" customHeight="1" x14ac:dyDescent="0.2">
      <c r="A573" s="30">
        <v>565</v>
      </c>
      <c r="B573" s="63" t="s">
        <v>107</v>
      </c>
      <c r="C573" s="108" t="s">
        <v>419</v>
      </c>
      <c r="D573" s="63">
        <v>85</v>
      </c>
    </row>
    <row r="574" spans="1:4" ht="12.75" customHeight="1" x14ac:dyDescent="0.2">
      <c r="A574" s="30">
        <v>566</v>
      </c>
      <c r="B574" s="63" t="s">
        <v>107</v>
      </c>
      <c r="C574" s="108" t="s">
        <v>419</v>
      </c>
      <c r="D574" s="63">
        <v>94</v>
      </c>
    </row>
    <row r="575" spans="1:4" ht="12.75" customHeight="1" x14ac:dyDescent="0.2">
      <c r="A575" s="30">
        <v>567</v>
      </c>
      <c r="B575" s="63" t="s">
        <v>107</v>
      </c>
      <c r="C575" s="108" t="s">
        <v>108</v>
      </c>
      <c r="D575" s="63">
        <v>23</v>
      </c>
    </row>
    <row r="576" spans="1:4" ht="12.75" customHeight="1" x14ac:dyDescent="0.2">
      <c r="A576" s="30">
        <v>568</v>
      </c>
      <c r="B576" s="63" t="s">
        <v>107</v>
      </c>
      <c r="C576" s="108" t="s">
        <v>108</v>
      </c>
      <c r="D576" s="63" t="s">
        <v>420</v>
      </c>
    </row>
    <row r="577" spans="1:4" ht="12.75" customHeight="1" x14ac:dyDescent="0.2">
      <c r="A577" s="30">
        <v>569</v>
      </c>
      <c r="B577" s="63" t="s">
        <v>107</v>
      </c>
      <c r="C577" s="108" t="s">
        <v>108</v>
      </c>
      <c r="D577" s="63">
        <v>68</v>
      </c>
    </row>
    <row r="578" spans="1:4" ht="12.75" customHeight="1" x14ac:dyDescent="0.2">
      <c r="A578" s="30">
        <v>570</v>
      </c>
      <c r="B578" s="63" t="s">
        <v>107</v>
      </c>
      <c r="C578" s="108" t="s">
        <v>417</v>
      </c>
      <c r="D578" s="63">
        <v>12</v>
      </c>
    </row>
    <row r="579" spans="1:4" ht="12.75" customHeight="1" x14ac:dyDescent="0.2">
      <c r="A579" s="30">
        <v>571</v>
      </c>
      <c r="B579" s="63" t="s">
        <v>107</v>
      </c>
      <c r="C579" s="108" t="s">
        <v>417</v>
      </c>
      <c r="D579" s="63">
        <v>14</v>
      </c>
    </row>
    <row r="580" spans="1:4" ht="12.75" customHeight="1" x14ac:dyDescent="0.2">
      <c r="A580" s="30">
        <v>572</v>
      </c>
      <c r="B580" s="63" t="s">
        <v>107</v>
      </c>
      <c r="C580" s="108" t="s">
        <v>421</v>
      </c>
      <c r="D580" s="63">
        <v>2</v>
      </c>
    </row>
    <row r="581" spans="1:4" ht="12.75" customHeight="1" x14ac:dyDescent="0.2">
      <c r="A581" s="30">
        <v>573</v>
      </c>
      <c r="B581" s="63" t="s">
        <v>107</v>
      </c>
      <c r="C581" s="108" t="s">
        <v>421</v>
      </c>
      <c r="D581" s="63">
        <v>3</v>
      </c>
    </row>
    <row r="582" spans="1:4" ht="12.75" customHeight="1" x14ac:dyDescent="0.2">
      <c r="A582" s="30">
        <v>574</v>
      </c>
      <c r="B582" s="63" t="s">
        <v>433</v>
      </c>
      <c r="C582" s="108" t="s">
        <v>437</v>
      </c>
      <c r="D582" s="63" t="s">
        <v>438</v>
      </c>
    </row>
    <row r="583" spans="1:4" ht="12.75" customHeight="1" x14ac:dyDescent="0.2">
      <c r="A583" s="30">
        <v>575</v>
      </c>
      <c r="B583" s="63" t="s">
        <v>433</v>
      </c>
      <c r="C583" s="108" t="s">
        <v>437</v>
      </c>
      <c r="D583" s="63">
        <v>146</v>
      </c>
    </row>
    <row r="584" spans="1:4" ht="12.75" customHeight="1" x14ac:dyDescent="0.2">
      <c r="A584" s="30">
        <v>576</v>
      </c>
      <c r="B584" s="63" t="s">
        <v>433</v>
      </c>
      <c r="C584" s="108" t="s">
        <v>437</v>
      </c>
      <c r="D584" s="63">
        <v>159</v>
      </c>
    </row>
    <row r="585" spans="1:4" ht="12.75" customHeight="1" x14ac:dyDescent="0.2">
      <c r="A585" s="30">
        <v>577</v>
      </c>
      <c r="B585" s="63" t="s">
        <v>445</v>
      </c>
      <c r="C585" s="108" t="s">
        <v>111</v>
      </c>
      <c r="D585" s="63">
        <v>1</v>
      </c>
    </row>
    <row r="586" spans="1:4" ht="12.75" customHeight="1" x14ac:dyDescent="0.2">
      <c r="A586" s="30">
        <v>578</v>
      </c>
      <c r="B586" s="63" t="s">
        <v>457</v>
      </c>
      <c r="C586" s="108" t="s">
        <v>76</v>
      </c>
      <c r="D586" s="63">
        <v>5</v>
      </c>
    </row>
    <row r="587" spans="1:4" ht="12.75" customHeight="1" x14ac:dyDescent="0.2">
      <c r="A587" s="30">
        <v>579</v>
      </c>
      <c r="B587" s="63" t="s">
        <v>457</v>
      </c>
      <c r="C587" s="108" t="s">
        <v>76</v>
      </c>
      <c r="D587" s="63">
        <v>6</v>
      </c>
    </row>
    <row r="588" spans="1:4" ht="12.75" customHeight="1" x14ac:dyDescent="0.2">
      <c r="A588" s="30">
        <v>580</v>
      </c>
      <c r="B588" s="63" t="s">
        <v>457</v>
      </c>
      <c r="C588" s="108" t="s">
        <v>76</v>
      </c>
      <c r="D588" s="63" t="s">
        <v>156</v>
      </c>
    </row>
    <row r="589" spans="1:4" ht="12.75" customHeight="1" x14ac:dyDescent="0.2">
      <c r="A589" s="30">
        <v>581</v>
      </c>
      <c r="B589" s="63" t="s">
        <v>457</v>
      </c>
      <c r="C589" s="108" t="s">
        <v>76</v>
      </c>
      <c r="D589" s="63">
        <v>7</v>
      </c>
    </row>
    <row r="590" spans="1:4" ht="12.75" customHeight="1" x14ac:dyDescent="0.2">
      <c r="A590" s="30">
        <v>582</v>
      </c>
      <c r="B590" s="63" t="s">
        <v>457</v>
      </c>
      <c r="C590" s="108" t="s">
        <v>76</v>
      </c>
      <c r="D590" s="63">
        <v>17</v>
      </c>
    </row>
    <row r="591" spans="1:4" ht="12.75" customHeight="1" x14ac:dyDescent="0.2">
      <c r="A591" s="30">
        <v>583</v>
      </c>
      <c r="B591" s="63" t="s">
        <v>457</v>
      </c>
      <c r="C591" s="108" t="s">
        <v>76</v>
      </c>
      <c r="D591" s="63" t="s">
        <v>272</v>
      </c>
    </row>
    <row r="592" spans="1:4" ht="12.75" customHeight="1" x14ac:dyDescent="0.2">
      <c r="A592" s="30">
        <v>584</v>
      </c>
      <c r="B592" s="63" t="s">
        <v>457</v>
      </c>
      <c r="C592" s="108" t="s">
        <v>237</v>
      </c>
      <c r="D592" s="63">
        <v>1</v>
      </c>
    </row>
    <row r="593" spans="1:4" ht="12.75" customHeight="1" x14ac:dyDescent="0.2">
      <c r="A593" s="30">
        <v>585</v>
      </c>
      <c r="B593" s="63" t="s">
        <v>457</v>
      </c>
      <c r="C593" s="108" t="s">
        <v>237</v>
      </c>
      <c r="D593" s="63" t="s">
        <v>119</v>
      </c>
    </row>
    <row r="594" spans="1:4" ht="12.75" customHeight="1" x14ac:dyDescent="0.2">
      <c r="A594" s="30">
        <v>586</v>
      </c>
      <c r="B594" s="63" t="s">
        <v>457</v>
      </c>
      <c r="C594" s="108" t="s">
        <v>237</v>
      </c>
      <c r="D594" s="63">
        <v>6</v>
      </c>
    </row>
    <row r="595" spans="1:4" ht="12.75" customHeight="1" x14ac:dyDescent="0.2">
      <c r="A595" s="30">
        <v>587</v>
      </c>
      <c r="B595" s="63" t="s">
        <v>457</v>
      </c>
      <c r="C595" s="108" t="s">
        <v>237</v>
      </c>
      <c r="D595" s="63">
        <v>7</v>
      </c>
    </row>
    <row r="596" spans="1:4" ht="12.75" customHeight="1" x14ac:dyDescent="0.2">
      <c r="A596" s="30">
        <v>588</v>
      </c>
      <c r="B596" s="63" t="s">
        <v>457</v>
      </c>
      <c r="C596" s="108" t="s">
        <v>414</v>
      </c>
      <c r="D596" s="63">
        <v>6</v>
      </c>
    </row>
    <row r="597" spans="1:4" ht="12.75" customHeight="1" x14ac:dyDescent="0.2">
      <c r="A597" s="30">
        <v>589</v>
      </c>
      <c r="B597" s="63" t="s">
        <v>458</v>
      </c>
      <c r="C597" s="108" t="s">
        <v>316</v>
      </c>
      <c r="D597" s="63">
        <v>15</v>
      </c>
    </row>
    <row r="598" spans="1:4" ht="12.75" customHeight="1" x14ac:dyDescent="0.25">
      <c r="A598" s="163" t="s">
        <v>31</v>
      </c>
      <c r="B598" s="164"/>
      <c r="C598" s="164"/>
      <c r="D598" s="165"/>
    </row>
    <row r="599" spans="1:4" ht="12.75" customHeight="1" x14ac:dyDescent="0.2">
      <c r="A599" s="30">
        <v>590</v>
      </c>
      <c r="B599" s="60" t="s">
        <v>73</v>
      </c>
      <c r="C599" s="60" t="s">
        <v>142</v>
      </c>
      <c r="D599" s="63">
        <v>5</v>
      </c>
    </row>
    <row r="600" spans="1:4" ht="12.75" customHeight="1" x14ac:dyDescent="0.2">
      <c r="A600" s="30">
        <v>591</v>
      </c>
      <c r="B600" s="60" t="s">
        <v>73</v>
      </c>
      <c r="C600" s="60" t="s">
        <v>147</v>
      </c>
      <c r="D600" s="63">
        <v>31</v>
      </c>
    </row>
    <row r="601" spans="1:4" ht="12.75" customHeight="1" x14ac:dyDescent="0.2">
      <c r="A601" s="30">
        <v>592</v>
      </c>
      <c r="B601" s="60" t="s">
        <v>73</v>
      </c>
      <c r="C601" s="60" t="s">
        <v>151</v>
      </c>
      <c r="D601" s="60">
        <v>44</v>
      </c>
    </row>
    <row r="602" spans="1:4" ht="12.75" customHeight="1" x14ac:dyDescent="0.2">
      <c r="A602" s="30">
        <v>593</v>
      </c>
      <c r="B602" s="60" t="s">
        <v>73</v>
      </c>
      <c r="C602" s="60" t="s">
        <v>151</v>
      </c>
      <c r="D602" s="60" t="s">
        <v>296</v>
      </c>
    </row>
    <row r="603" spans="1:4" ht="12.75" customHeight="1" x14ac:dyDescent="0.2">
      <c r="A603" s="30">
        <v>594</v>
      </c>
      <c r="B603" s="60" t="s">
        <v>73</v>
      </c>
      <c r="C603" s="60" t="s">
        <v>153</v>
      </c>
      <c r="D603" s="60">
        <v>9</v>
      </c>
    </row>
    <row r="604" spans="1:4" ht="12.75" customHeight="1" x14ac:dyDescent="0.2">
      <c r="A604" s="30">
        <v>595</v>
      </c>
      <c r="B604" s="60" t="s">
        <v>73</v>
      </c>
      <c r="C604" s="60" t="s">
        <v>153</v>
      </c>
      <c r="D604" s="60">
        <v>42</v>
      </c>
    </row>
    <row r="605" spans="1:4" ht="12.75" customHeight="1" x14ac:dyDescent="0.2">
      <c r="A605" s="30">
        <v>596</v>
      </c>
      <c r="B605" s="63" t="s">
        <v>73</v>
      </c>
      <c r="C605" s="108" t="s">
        <v>297</v>
      </c>
      <c r="D605" s="63">
        <v>7</v>
      </c>
    </row>
    <row r="606" spans="1:4" ht="12.75" customHeight="1" x14ac:dyDescent="0.2">
      <c r="A606" s="30">
        <v>597</v>
      </c>
      <c r="B606" s="60" t="s">
        <v>73</v>
      </c>
      <c r="C606" s="61" t="s">
        <v>168</v>
      </c>
      <c r="D606" s="60" t="s">
        <v>298</v>
      </c>
    </row>
    <row r="607" spans="1:4" ht="12.75" customHeight="1" x14ac:dyDescent="0.2">
      <c r="A607" s="30">
        <v>598</v>
      </c>
      <c r="B607" s="60" t="s">
        <v>73</v>
      </c>
      <c r="C607" s="61" t="s">
        <v>249</v>
      </c>
      <c r="D607" s="60">
        <v>18</v>
      </c>
    </row>
    <row r="608" spans="1:4" ht="12.75" customHeight="1" x14ac:dyDescent="0.2">
      <c r="A608" s="30">
        <v>599</v>
      </c>
      <c r="B608" s="63" t="s">
        <v>73</v>
      </c>
      <c r="C608" s="60" t="s">
        <v>86</v>
      </c>
      <c r="D608" s="63">
        <v>10</v>
      </c>
    </row>
    <row r="609" spans="1:4" ht="12.75" customHeight="1" x14ac:dyDescent="0.2">
      <c r="A609" s="30">
        <v>600</v>
      </c>
      <c r="B609" s="63" t="s">
        <v>73</v>
      </c>
      <c r="C609" s="60" t="s">
        <v>86</v>
      </c>
      <c r="D609" s="63">
        <v>16</v>
      </c>
    </row>
    <row r="610" spans="1:4" ht="12.75" customHeight="1" x14ac:dyDescent="0.2">
      <c r="A610" s="30">
        <v>601</v>
      </c>
      <c r="B610" s="63" t="s">
        <v>73</v>
      </c>
      <c r="C610" s="61" t="s">
        <v>171</v>
      </c>
      <c r="D610" s="63" t="s">
        <v>94</v>
      </c>
    </row>
    <row r="611" spans="1:4" ht="12.75" customHeight="1" x14ac:dyDescent="0.2">
      <c r="A611" s="30">
        <v>602</v>
      </c>
      <c r="B611" s="63" t="s">
        <v>73</v>
      </c>
      <c r="C611" s="61" t="s">
        <v>171</v>
      </c>
      <c r="D611" s="63" t="s">
        <v>299</v>
      </c>
    </row>
    <row r="612" spans="1:4" ht="12.75" customHeight="1" x14ac:dyDescent="0.2">
      <c r="A612" s="30">
        <v>603</v>
      </c>
      <c r="B612" s="60" t="s">
        <v>73</v>
      </c>
      <c r="C612" s="61" t="s">
        <v>171</v>
      </c>
      <c r="D612" s="76" t="s">
        <v>300</v>
      </c>
    </row>
    <row r="613" spans="1:4" ht="12.75" customHeight="1" x14ac:dyDescent="0.2">
      <c r="A613" s="30">
        <v>604</v>
      </c>
      <c r="B613" s="60" t="s">
        <v>73</v>
      </c>
      <c r="C613" s="61" t="s">
        <v>171</v>
      </c>
      <c r="D613" s="60">
        <v>12</v>
      </c>
    </row>
    <row r="614" spans="1:4" ht="12.75" customHeight="1" x14ac:dyDescent="0.2">
      <c r="A614" s="30">
        <v>605</v>
      </c>
      <c r="B614" s="60" t="s">
        <v>73</v>
      </c>
      <c r="C614" s="61" t="s">
        <v>171</v>
      </c>
      <c r="D614" s="60">
        <v>15</v>
      </c>
    </row>
    <row r="615" spans="1:4" ht="12.75" customHeight="1" x14ac:dyDescent="0.2">
      <c r="A615" s="30">
        <v>606</v>
      </c>
      <c r="B615" s="60" t="s">
        <v>73</v>
      </c>
      <c r="C615" s="61" t="s">
        <v>171</v>
      </c>
      <c r="D615" s="63">
        <v>28</v>
      </c>
    </row>
    <row r="616" spans="1:4" ht="12.75" customHeight="1" x14ac:dyDescent="0.2">
      <c r="A616" s="30">
        <v>607</v>
      </c>
      <c r="B616" s="63" t="s">
        <v>73</v>
      </c>
      <c r="C616" s="61" t="s">
        <v>171</v>
      </c>
      <c r="D616" s="68" t="s">
        <v>301</v>
      </c>
    </row>
    <row r="617" spans="1:4" ht="12.75" customHeight="1" x14ac:dyDescent="0.2">
      <c r="A617" s="30">
        <v>608</v>
      </c>
      <c r="B617" s="63" t="s">
        <v>73</v>
      </c>
      <c r="C617" s="61" t="s">
        <v>302</v>
      </c>
      <c r="D617" s="63">
        <v>6</v>
      </c>
    </row>
    <row r="618" spans="1:4" ht="12.75" customHeight="1" x14ac:dyDescent="0.2">
      <c r="A618" s="30">
        <v>609</v>
      </c>
      <c r="B618" s="60" t="s">
        <v>73</v>
      </c>
      <c r="C618" s="61" t="s">
        <v>302</v>
      </c>
      <c r="D618" s="63">
        <v>7</v>
      </c>
    </row>
    <row r="619" spans="1:4" ht="12.75" customHeight="1" x14ac:dyDescent="0.2">
      <c r="A619" s="30">
        <v>610</v>
      </c>
      <c r="B619" s="63" t="s">
        <v>73</v>
      </c>
      <c r="C619" s="61" t="s">
        <v>178</v>
      </c>
      <c r="D619" s="63" t="s">
        <v>303</v>
      </c>
    </row>
    <row r="620" spans="1:4" ht="12.75" customHeight="1" x14ac:dyDescent="0.2">
      <c r="A620" s="30">
        <v>611</v>
      </c>
      <c r="B620" s="63" t="s">
        <v>73</v>
      </c>
      <c r="C620" s="61" t="s">
        <v>178</v>
      </c>
      <c r="D620" s="63">
        <v>27</v>
      </c>
    </row>
    <row r="621" spans="1:4" ht="12.75" customHeight="1" x14ac:dyDescent="0.2">
      <c r="A621" s="30">
        <v>612</v>
      </c>
      <c r="B621" s="63" t="s">
        <v>73</v>
      </c>
      <c r="C621" s="60" t="s">
        <v>181</v>
      </c>
      <c r="D621" s="63">
        <v>17</v>
      </c>
    </row>
    <row r="622" spans="1:4" ht="12.75" customHeight="1" x14ac:dyDescent="0.2">
      <c r="A622" s="30">
        <v>613</v>
      </c>
      <c r="B622" s="63" t="s">
        <v>73</v>
      </c>
      <c r="C622" s="60" t="s">
        <v>181</v>
      </c>
      <c r="D622" s="63" t="s">
        <v>304</v>
      </c>
    </row>
    <row r="623" spans="1:4" ht="12.75" customHeight="1" x14ac:dyDescent="0.2">
      <c r="A623" s="30">
        <v>614</v>
      </c>
      <c r="B623" s="63" t="s">
        <v>73</v>
      </c>
      <c r="C623" s="60" t="s">
        <v>181</v>
      </c>
      <c r="D623" s="63">
        <v>50</v>
      </c>
    </row>
    <row r="624" spans="1:4" ht="12.75" customHeight="1" x14ac:dyDescent="0.2">
      <c r="A624" s="30">
        <v>615</v>
      </c>
      <c r="B624" s="60" t="s">
        <v>73</v>
      </c>
      <c r="C624" s="60" t="s">
        <v>181</v>
      </c>
      <c r="D624" s="63">
        <v>54</v>
      </c>
    </row>
    <row r="625" spans="1:4" ht="12.75" customHeight="1" x14ac:dyDescent="0.2">
      <c r="A625" s="30">
        <v>616</v>
      </c>
      <c r="B625" s="60" t="s">
        <v>73</v>
      </c>
      <c r="C625" s="61" t="s">
        <v>102</v>
      </c>
      <c r="D625" s="63">
        <v>7</v>
      </c>
    </row>
    <row r="626" spans="1:4" ht="12.75" customHeight="1" x14ac:dyDescent="0.2">
      <c r="A626" s="30">
        <v>617</v>
      </c>
      <c r="B626" s="63" t="s">
        <v>73</v>
      </c>
      <c r="C626" s="61" t="s">
        <v>102</v>
      </c>
      <c r="D626" s="68" t="s">
        <v>305</v>
      </c>
    </row>
    <row r="627" spans="1:4" ht="12.75" customHeight="1" x14ac:dyDescent="0.2">
      <c r="A627" s="30">
        <v>618</v>
      </c>
      <c r="B627" s="63" t="s">
        <v>73</v>
      </c>
      <c r="C627" s="61" t="s">
        <v>102</v>
      </c>
      <c r="D627" s="63" t="s">
        <v>306</v>
      </c>
    </row>
    <row r="628" spans="1:4" ht="12.75" customHeight="1" x14ac:dyDescent="0.2">
      <c r="A628" s="30">
        <v>619</v>
      </c>
      <c r="B628" s="60" t="s">
        <v>73</v>
      </c>
      <c r="C628" s="61" t="s">
        <v>102</v>
      </c>
      <c r="D628" s="63" t="s">
        <v>307</v>
      </c>
    </row>
    <row r="629" spans="1:4" ht="12.75" customHeight="1" x14ac:dyDescent="0.2">
      <c r="A629" s="30">
        <v>620</v>
      </c>
      <c r="B629" s="60" t="s">
        <v>73</v>
      </c>
      <c r="C629" s="61" t="s">
        <v>184</v>
      </c>
      <c r="D629" s="63" t="s">
        <v>308</v>
      </c>
    </row>
    <row r="630" spans="1:4" ht="12.75" customHeight="1" x14ac:dyDescent="0.2">
      <c r="A630" s="30">
        <v>621</v>
      </c>
      <c r="B630" s="63" t="s">
        <v>73</v>
      </c>
      <c r="C630" s="60" t="s">
        <v>82</v>
      </c>
      <c r="D630" s="63">
        <v>10</v>
      </c>
    </row>
    <row r="631" spans="1:4" ht="12.75" customHeight="1" x14ac:dyDescent="0.2">
      <c r="A631" s="30">
        <v>622</v>
      </c>
      <c r="B631" s="63" t="s">
        <v>73</v>
      </c>
      <c r="C631" s="60" t="s">
        <v>82</v>
      </c>
      <c r="D631" s="68">
        <v>65</v>
      </c>
    </row>
    <row r="632" spans="1:4" ht="12.75" customHeight="1" x14ac:dyDescent="0.2">
      <c r="A632" s="30">
        <v>623</v>
      </c>
      <c r="B632" s="63" t="s">
        <v>73</v>
      </c>
      <c r="C632" s="60" t="s">
        <v>82</v>
      </c>
      <c r="D632" s="63">
        <v>83</v>
      </c>
    </row>
    <row r="633" spans="1:4" ht="12.75" customHeight="1" x14ac:dyDescent="0.2">
      <c r="A633" s="30">
        <v>624</v>
      </c>
      <c r="B633" s="63" t="s">
        <v>73</v>
      </c>
      <c r="C633" s="60" t="s">
        <v>82</v>
      </c>
      <c r="D633" s="63">
        <v>87</v>
      </c>
    </row>
    <row r="634" spans="1:4" ht="12.75" customHeight="1" x14ac:dyDescent="0.2">
      <c r="A634" s="30">
        <v>625</v>
      </c>
      <c r="B634" s="60" t="s">
        <v>73</v>
      </c>
      <c r="C634" s="60" t="s">
        <v>82</v>
      </c>
      <c r="D634" s="63">
        <v>124</v>
      </c>
    </row>
    <row r="635" spans="1:4" ht="12.75" customHeight="1" x14ac:dyDescent="0.2">
      <c r="A635" s="30">
        <v>626</v>
      </c>
      <c r="B635" s="60" t="s">
        <v>73</v>
      </c>
      <c r="C635" s="60" t="s">
        <v>82</v>
      </c>
      <c r="D635" s="63">
        <v>130</v>
      </c>
    </row>
    <row r="636" spans="1:4" ht="12.75" customHeight="1" x14ac:dyDescent="0.2">
      <c r="A636" s="30">
        <v>627</v>
      </c>
      <c r="B636" s="63" t="s">
        <v>73</v>
      </c>
      <c r="C636" s="61" t="s">
        <v>89</v>
      </c>
      <c r="D636" s="63" t="s">
        <v>195</v>
      </c>
    </row>
    <row r="637" spans="1:4" ht="12.75" customHeight="1" x14ac:dyDescent="0.2">
      <c r="A637" s="30">
        <v>628</v>
      </c>
      <c r="B637" s="60" t="s">
        <v>73</v>
      </c>
      <c r="C637" s="61" t="s">
        <v>211</v>
      </c>
      <c r="D637" s="63">
        <v>27</v>
      </c>
    </row>
    <row r="638" spans="1:4" ht="12.75" customHeight="1" x14ac:dyDescent="0.2">
      <c r="A638" s="30">
        <v>629</v>
      </c>
      <c r="B638" s="60" t="s">
        <v>73</v>
      </c>
      <c r="C638" s="61" t="s">
        <v>92</v>
      </c>
      <c r="D638" s="63">
        <v>24</v>
      </c>
    </row>
    <row r="639" spans="1:4" ht="12.75" customHeight="1" x14ac:dyDescent="0.2">
      <c r="A639" s="30">
        <v>630</v>
      </c>
      <c r="B639" s="60" t="s">
        <v>73</v>
      </c>
      <c r="C639" s="61" t="s">
        <v>280</v>
      </c>
      <c r="D639" s="63">
        <v>8</v>
      </c>
    </row>
    <row r="640" spans="1:4" ht="12.75" customHeight="1" x14ac:dyDescent="0.2">
      <c r="A640" s="30">
        <v>631</v>
      </c>
      <c r="B640" s="60" t="s">
        <v>73</v>
      </c>
      <c r="C640" s="61" t="s">
        <v>103</v>
      </c>
      <c r="D640" s="63">
        <v>36</v>
      </c>
    </row>
    <row r="641" spans="1:4" ht="12.75" customHeight="1" x14ac:dyDescent="0.2">
      <c r="A641" s="30">
        <v>632</v>
      </c>
      <c r="B641" s="60" t="s">
        <v>73</v>
      </c>
      <c r="C641" s="61" t="s">
        <v>103</v>
      </c>
      <c r="D641" s="63">
        <v>39</v>
      </c>
    </row>
    <row r="642" spans="1:4" ht="12.75" customHeight="1" x14ac:dyDescent="0.2">
      <c r="A642" s="30">
        <v>633</v>
      </c>
      <c r="B642" s="60" t="s">
        <v>73</v>
      </c>
      <c r="C642" s="61" t="s">
        <v>103</v>
      </c>
      <c r="D642" s="63">
        <v>43</v>
      </c>
    </row>
    <row r="643" spans="1:4" ht="12.75" customHeight="1" x14ac:dyDescent="0.2">
      <c r="A643" s="30">
        <v>634</v>
      </c>
      <c r="B643" s="60" t="s">
        <v>73</v>
      </c>
      <c r="C643" s="61" t="s">
        <v>243</v>
      </c>
      <c r="D643" s="63" t="s">
        <v>309</v>
      </c>
    </row>
    <row r="644" spans="1:4" ht="12.75" customHeight="1" x14ac:dyDescent="0.2">
      <c r="A644" s="30">
        <v>635</v>
      </c>
      <c r="B644" s="60" t="s">
        <v>73</v>
      </c>
      <c r="C644" s="61" t="s">
        <v>112</v>
      </c>
      <c r="D644" s="63" t="s">
        <v>310</v>
      </c>
    </row>
    <row r="645" spans="1:4" ht="12.75" customHeight="1" x14ac:dyDescent="0.2">
      <c r="A645" s="30">
        <v>636</v>
      </c>
      <c r="B645" s="60" t="s">
        <v>73</v>
      </c>
      <c r="C645" s="61" t="s">
        <v>112</v>
      </c>
      <c r="D645" s="63" t="s">
        <v>311</v>
      </c>
    </row>
    <row r="646" spans="1:4" ht="12.75" customHeight="1" x14ac:dyDescent="0.2">
      <c r="A646" s="30">
        <v>637</v>
      </c>
      <c r="B646" s="60" t="s">
        <v>73</v>
      </c>
      <c r="C646" s="61" t="s">
        <v>251</v>
      </c>
      <c r="D646" s="63">
        <v>26</v>
      </c>
    </row>
    <row r="647" spans="1:4" ht="12.75" customHeight="1" x14ac:dyDescent="0.2">
      <c r="A647" s="30">
        <v>638</v>
      </c>
      <c r="B647" s="60" t="s">
        <v>73</v>
      </c>
      <c r="C647" s="61" t="s">
        <v>251</v>
      </c>
      <c r="D647" s="63" t="s">
        <v>312</v>
      </c>
    </row>
    <row r="648" spans="1:4" ht="12.75" customHeight="1" x14ac:dyDescent="0.2">
      <c r="A648" s="30">
        <v>639</v>
      </c>
      <c r="B648" s="60" t="s">
        <v>73</v>
      </c>
      <c r="C648" s="61" t="s">
        <v>251</v>
      </c>
      <c r="D648" s="63" t="s">
        <v>313</v>
      </c>
    </row>
    <row r="649" spans="1:4" ht="12.75" customHeight="1" x14ac:dyDescent="0.2">
      <c r="A649" s="30">
        <v>640</v>
      </c>
      <c r="B649" s="60" t="s">
        <v>73</v>
      </c>
      <c r="C649" s="61" t="s">
        <v>257</v>
      </c>
      <c r="D649" s="63">
        <v>60</v>
      </c>
    </row>
    <row r="650" spans="1:4" ht="12.75" customHeight="1" x14ac:dyDescent="0.2">
      <c r="A650" s="30">
        <v>641</v>
      </c>
      <c r="B650" s="60" t="s">
        <v>73</v>
      </c>
      <c r="C650" s="61" t="s">
        <v>257</v>
      </c>
      <c r="D650" s="63">
        <v>63</v>
      </c>
    </row>
    <row r="651" spans="1:4" ht="12.75" customHeight="1" x14ac:dyDescent="0.2">
      <c r="A651" s="30">
        <v>642</v>
      </c>
      <c r="B651" s="60" t="s">
        <v>73</v>
      </c>
      <c r="C651" s="61" t="s">
        <v>257</v>
      </c>
      <c r="D651" s="63">
        <v>65</v>
      </c>
    </row>
    <row r="652" spans="1:4" ht="12.75" customHeight="1" x14ac:dyDescent="0.2">
      <c r="A652" s="30">
        <v>643</v>
      </c>
      <c r="B652" s="60" t="s">
        <v>73</v>
      </c>
      <c r="C652" s="61" t="s">
        <v>287</v>
      </c>
      <c r="D652" s="63">
        <v>12</v>
      </c>
    </row>
    <row r="653" spans="1:4" ht="12.75" customHeight="1" x14ac:dyDescent="0.2">
      <c r="A653" s="30">
        <v>644</v>
      </c>
      <c r="B653" s="60" t="s">
        <v>73</v>
      </c>
      <c r="C653" s="61" t="s">
        <v>262</v>
      </c>
      <c r="D653" s="63" t="s">
        <v>314</v>
      </c>
    </row>
    <row r="654" spans="1:4" ht="12.75" customHeight="1" x14ac:dyDescent="0.2">
      <c r="A654" s="30">
        <v>645</v>
      </c>
      <c r="B654" s="60" t="s">
        <v>73</v>
      </c>
      <c r="C654" s="61" t="s">
        <v>262</v>
      </c>
      <c r="D654" s="63" t="s">
        <v>315</v>
      </c>
    </row>
    <row r="655" spans="1:4" ht="12.75" customHeight="1" x14ac:dyDescent="0.2">
      <c r="A655" s="30">
        <v>646</v>
      </c>
      <c r="B655" s="60" t="s">
        <v>73</v>
      </c>
      <c r="C655" s="61" t="s">
        <v>262</v>
      </c>
      <c r="D655" s="63">
        <v>34</v>
      </c>
    </row>
    <row r="656" spans="1:4" ht="12.75" customHeight="1" x14ac:dyDescent="0.2">
      <c r="A656" s="30">
        <v>647</v>
      </c>
      <c r="B656" s="60" t="s">
        <v>73</v>
      </c>
      <c r="C656" s="61" t="s">
        <v>266</v>
      </c>
      <c r="D656" s="63">
        <v>22</v>
      </c>
    </row>
    <row r="657" spans="1:4" ht="12.75" customHeight="1" x14ac:dyDescent="0.2">
      <c r="A657" s="30">
        <v>648</v>
      </c>
      <c r="B657" s="60" t="s">
        <v>73</v>
      </c>
      <c r="C657" s="61" t="s">
        <v>266</v>
      </c>
      <c r="D657" s="63">
        <v>26</v>
      </c>
    </row>
    <row r="658" spans="1:4" ht="12.75" customHeight="1" x14ac:dyDescent="0.2">
      <c r="A658" s="30">
        <v>649</v>
      </c>
      <c r="B658" s="60" t="s">
        <v>73</v>
      </c>
      <c r="C658" s="61" t="s">
        <v>266</v>
      </c>
      <c r="D658" s="63">
        <v>29</v>
      </c>
    </row>
    <row r="659" spans="1:4" ht="12.75" customHeight="1" x14ac:dyDescent="0.2">
      <c r="A659" s="30">
        <v>650</v>
      </c>
      <c r="B659" s="60" t="s">
        <v>73</v>
      </c>
      <c r="C659" s="61" t="s">
        <v>316</v>
      </c>
      <c r="D659" s="63">
        <v>6</v>
      </c>
    </row>
    <row r="660" spans="1:4" ht="12.75" customHeight="1" x14ac:dyDescent="0.2">
      <c r="A660" s="30">
        <v>651</v>
      </c>
      <c r="B660" s="60" t="s">
        <v>73</v>
      </c>
      <c r="C660" s="61" t="s">
        <v>316</v>
      </c>
      <c r="D660" s="63">
        <v>9</v>
      </c>
    </row>
    <row r="661" spans="1:4" ht="12.75" customHeight="1" x14ac:dyDescent="0.2">
      <c r="A661" s="30">
        <v>652</v>
      </c>
      <c r="B661" s="60" t="s">
        <v>73</v>
      </c>
      <c r="C661" s="61" t="s">
        <v>317</v>
      </c>
      <c r="D661" s="63">
        <v>3</v>
      </c>
    </row>
    <row r="662" spans="1:4" ht="12.75" customHeight="1" x14ac:dyDescent="0.2">
      <c r="A662" s="30">
        <v>653</v>
      </c>
      <c r="B662" s="60" t="s">
        <v>73</v>
      </c>
      <c r="C662" s="61" t="s">
        <v>318</v>
      </c>
      <c r="D662" s="63">
        <v>1</v>
      </c>
    </row>
    <row r="663" spans="1:4" ht="12.75" customHeight="1" x14ac:dyDescent="0.2">
      <c r="A663" s="30">
        <v>654</v>
      </c>
      <c r="B663" s="60" t="s">
        <v>73</v>
      </c>
      <c r="C663" s="61" t="s">
        <v>318</v>
      </c>
      <c r="D663" s="63">
        <v>4</v>
      </c>
    </row>
    <row r="664" spans="1:4" ht="12.75" customHeight="1" x14ac:dyDescent="0.2">
      <c r="A664" s="30">
        <v>655</v>
      </c>
      <c r="B664" s="60" t="s">
        <v>73</v>
      </c>
      <c r="C664" s="61" t="s">
        <v>318</v>
      </c>
      <c r="D664" s="63">
        <v>6</v>
      </c>
    </row>
    <row r="665" spans="1:4" ht="12.75" customHeight="1" x14ac:dyDescent="0.2">
      <c r="A665" s="30">
        <v>656</v>
      </c>
      <c r="B665" s="60" t="s">
        <v>73</v>
      </c>
      <c r="C665" s="61" t="s">
        <v>318</v>
      </c>
      <c r="D665" s="63">
        <v>9</v>
      </c>
    </row>
    <row r="666" spans="1:4" ht="12.75" customHeight="1" x14ac:dyDescent="0.2">
      <c r="A666" s="30">
        <v>657</v>
      </c>
      <c r="B666" s="60" t="s">
        <v>73</v>
      </c>
      <c r="C666" s="61" t="s">
        <v>318</v>
      </c>
      <c r="D666" s="63">
        <v>14</v>
      </c>
    </row>
    <row r="667" spans="1:4" ht="12.75" customHeight="1" x14ac:dyDescent="0.2">
      <c r="A667" s="30">
        <v>658</v>
      </c>
      <c r="B667" s="60" t="s">
        <v>73</v>
      </c>
      <c r="C667" s="61" t="s">
        <v>318</v>
      </c>
      <c r="D667" s="63">
        <v>20</v>
      </c>
    </row>
    <row r="668" spans="1:4" ht="12.75" customHeight="1" x14ac:dyDescent="0.2">
      <c r="A668" s="30">
        <v>659</v>
      </c>
      <c r="B668" s="60" t="s">
        <v>73</v>
      </c>
      <c r="C668" s="61" t="s">
        <v>268</v>
      </c>
      <c r="D668" s="63" t="s">
        <v>319</v>
      </c>
    </row>
    <row r="669" spans="1:4" ht="12.75" customHeight="1" x14ac:dyDescent="0.2">
      <c r="A669" s="30">
        <v>660</v>
      </c>
      <c r="B669" s="60" t="s">
        <v>73</v>
      </c>
      <c r="C669" s="61" t="s">
        <v>268</v>
      </c>
      <c r="D669" s="63">
        <v>46</v>
      </c>
    </row>
    <row r="670" spans="1:4" ht="12.75" customHeight="1" x14ac:dyDescent="0.2">
      <c r="A670" s="30">
        <v>661</v>
      </c>
      <c r="B670" s="60" t="s">
        <v>73</v>
      </c>
      <c r="C670" s="61" t="s">
        <v>268</v>
      </c>
      <c r="D670" s="63">
        <v>50</v>
      </c>
    </row>
    <row r="671" spans="1:4" ht="12.75" customHeight="1" x14ac:dyDescent="0.2">
      <c r="A671" s="30">
        <v>662</v>
      </c>
      <c r="B671" s="60" t="s">
        <v>73</v>
      </c>
      <c r="C671" s="61" t="s">
        <v>268</v>
      </c>
      <c r="D671" s="63">
        <v>60</v>
      </c>
    </row>
    <row r="672" spans="1:4" ht="12.75" customHeight="1" x14ac:dyDescent="0.2">
      <c r="A672" s="30">
        <v>663</v>
      </c>
      <c r="B672" s="60" t="s">
        <v>73</v>
      </c>
      <c r="C672" s="61" t="s">
        <v>268</v>
      </c>
      <c r="D672" s="63">
        <v>78</v>
      </c>
    </row>
    <row r="673" spans="1:4" ht="12.75" customHeight="1" x14ac:dyDescent="0.2">
      <c r="A673" s="30">
        <v>664</v>
      </c>
      <c r="B673" s="60" t="s">
        <v>73</v>
      </c>
      <c r="C673" s="61" t="s">
        <v>268</v>
      </c>
      <c r="D673" s="63">
        <v>98</v>
      </c>
    </row>
    <row r="674" spans="1:4" ht="12.75" customHeight="1" x14ac:dyDescent="0.2">
      <c r="A674" s="30">
        <v>665</v>
      </c>
      <c r="B674" s="60" t="s">
        <v>73</v>
      </c>
      <c r="C674" s="61" t="s">
        <v>268</v>
      </c>
      <c r="D674" s="63" t="s">
        <v>320</v>
      </c>
    </row>
    <row r="675" spans="1:4" ht="12.75" customHeight="1" x14ac:dyDescent="0.2">
      <c r="A675" s="30">
        <v>666</v>
      </c>
      <c r="B675" s="60" t="s">
        <v>73</v>
      </c>
      <c r="C675" s="61" t="s">
        <v>321</v>
      </c>
      <c r="D675" s="63" t="s">
        <v>322</v>
      </c>
    </row>
    <row r="676" spans="1:4" ht="12.75" customHeight="1" x14ac:dyDescent="0.2">
      <c r="A676" s="30">
        <v>667</v>
      </c>
      <c r="B676" s="60" t="s">
        <v>73</v>
      </c>
      <c r="C676" s="61" t="s">
        <v>321</v>
      </c>
      <c r="D676" s="63" t="s">
        <v>323</v>
      </c>
    </row>
    <row r="677" spans="1:4" ht="12.75" customHeight="1" x14ac:dyDescent="0.2">
      <c r="A677" s="30">
        <v>668</v>
      </c>
      <c r="B677" s="60" t="s">
        <v>73</v>
      </c>
      <c r="C677" s="61" t="s">
        <v>321</v>
      </c>
      <c r="D677" s="63">
        <v>35</v>
      </c>
    </row>
    <row r="678" spans="1:4" ht="12.75" customHeight="1" x14ac:dyDescent="0.2">
      <c r="A678" s="30">
        <v>669</v>
      </c>
      <c r="B678" s="60" t="s">
        <v>73</v>
      </c>
      <c r="C678" s="61" t="s">
        <v>321</v>
      </c>
      <c r="D678" s="63">
        <v>37</v>
      </c>
    </row>
    <row r="679" spans="1:4" ht="12.75" customHeight="1" x14ac:dyDescent="0.2">
      <c r="A679" s="30">
        <v>670</v>
      </c>
      <c r="B679" s="60" t="s">
        <v>73</v>
      </c>
      <c r="C679" s="61" t="s">
        <v>321</v>
      </c>
      <c r="D679" s="63">
        <v>40</v>
      </c>
    </row>
    <row r="680" spans="1:4" ht="12.75" customHeight="1" x14ac:dyDescent="0.2">
      <c r="A680" s="30">
        <v>671</v>
      </c>
      <c r="B680" s="60" t="s">
        <v>73</v>
      </c>
      <c r="C680" s="61" t="s">
        <v>321</v>
      </c>
      <c r="D680" s="63">
        <v>41</v>
      </c>
    </row>
    <row r="681" spans="1:4" ht="12.75" customHeight="1" x14ac:dyDescent="0.2">
      <c r="A681" s="30">
        <v>672</v>
      </c>
      <c r="B681" s="60" t="s">
        <v>73</v>
      </c>
      <c r="C681" s="61" t="s">
        <v>321</v>
      </c>
      <c r="D681" s="63">
        <v>50</v>
      </c>
    </row>
    <row r="682" spans="1:4" ht="12.75" customHeight="1" x14ac:dyDescent="0.2">
      <c r="A682" s="30">
        <v>673</v>
      </c>
      <c r="B682" s="60" t="s">
        <v>73</v>
      </c>
      <c r="C682" s="61" t="s">
        <v>324</v>
      </c>
      <c r="D682" s="63">
        <v>23</v>
      </c>
    </row>
    <row r="683" spans="1:4" ht="12.75" customHeight="1" x14ac:dyDescent="0.2">
      <c r="A683" s="30">
        <v>674</v>
      </c>
      <c r="B683" s="60" t="s">
        <v>73</v>
      </c>
      <c r="C683" s="61" t="s">
        <v>324</v>
      </c>
      <c r="D683" s="63" t="s">
        <v>325</v>
      </c>
    </row>
    <row r="684" spans="1:4" ht="12.75" customHeight="1" x14ac:dyDescent="0.2">
      <c r="A684" s="30">
        <v>675</v>
      </c>
      <c r="B684" s="60" t="s">
        <v>73</v>
      </c>
      <c r="C684" s="61" t="s">
        <v>326</v>
      </c>
      <c r="D684" s="63" t="s">
        <v>327</v>
      </c>
    </row>
    <row r="685" spans="1:4" ht="12.75" customHeight="1" x14ac:dyDescent="0.2">
      <c r="A685" s="30">
        <v>676</v>
      </c>
      <c r="B685" s="60" t="s">
        <v>73</v>
      </c>
      <c r="C685" s="61" t="s">
        <v>326</v>
      </c>
      <c r="D685" s="63" t="s">
        <v>328</v>
      </c>
    </row>
    <row r="686" spans="1:4" ht="12.75" customHeight="1" x14ac:dyDescent="0.2">
      <c r="A686" s="30">
        <v>677</v>
      </c>
      <c r="B686" s="60" t="s">
        <v>73</v>
      </c>
      <c r="C686" s="61" t="s">
        <v>326</v>
      </c>
      <c r="D686" s="63">
        <v>15</v>
      </c>
    </row>
    <row r="687" spans="1:4" ht="12.75" customHeight="1" x14ac:dyDescent="0.2">
      <c r="A687" s="30">
        <v>678</v>
      </c>
      <c r="B687" s="60" t="s">
        <v>73</v>
      </c>
      <c r="C687" s="61" t="s">
        <v>326</v>
      </c>
      <c r="D687" s="63" t="s">
        <v>329</v>
      </c>
    </row>
    <row r="688" spans="1:4" ht="12.75" customHeight="1" x14ac:dyDescent="0.2">
      <c r="A688" s="30">
        <v>679</v>
      </c>
      <c r="B688" s="60" t="s">
        <v>73</v>
      </c>
      <c r="C688" s="61" t="s">
        <v>326</v>
      </c>
      <c r="D688" s="63" t="s">
        <v>330</v>
      </c>
    </row>
    <row r="689" spans="1:4" ht="12.75" customHeight="1" x14ac:dyDescent="0.2">
      <c r="A689" s="30">
        <v>680</v>
      </c>
      <c r="B689" s="60" t="s">
        <v>73</v>
      </c>
      <c r="C689" s="61" t="s">
        <v>326</v>
      </c>
      <c r="D689" s="63">
        <v>33</v>
      </c>
    </row>
    <row r="690" spans="1:4" ht="12.75" customHeight="1" x14ac:dyDescent="0.2">
      <c r="A690" s="30">
        <v>681</v>
      </c>
      <c r="B690" s="60" t="s">
        <v>73</v>
      </c>
      <c r="C690" s="108" t="s">
        <v>331</v>
      </c>
      <c r="D690" s="63">
        <v>9</v>
      </c>
    </row>
    <row r="691" spans="1:4" ht="12.75" customHeight="1" x14ac:dyDescent="0.2">
      <c r="A691" s="30">
        <v>682</v>
      </c>
      <c r="B691" s="60" t="s">
        <v>73</v>
      </c>
      <c r="C691" s="61" t="s">
        <v>332</v>
      </c>
      <c r="D691" s="63">
        <v>11</v>
      </c>
    </row>
    <row r="692" spans="1:4" ht="12.75" customHeight="1" x14ac:dyDescent="0.2">
      <c r="A692" s="30">
        <v>683</v>
      </c>
      <c r="B692" s="60" t="s">
        <v>73</v>
      </c>
      <c r="C692" s="61" t="s">
        <v>332</v>
      </c>
      <c r="D692" s="63">
        <v>20</v>
      </c>
    </row>
    <row r="693" spans="1:4" ht="12.75" customHeight="1" x14ac:dyDescent="0.2">
      <c r="A693" s="30">
        <v>684</v>
      </c>
      <c r="B693" s="60" t="s">
        <v>73</v>
      </c>
      <c r="C693" s="61" t="s">
        <v>333</v>
      </c>
      <c r="D693" s="63">
        <v>4</v>
      </c>
    </row>
    <row r="694" spans="1:4" ht="12.75" customHeight="1" x14ac:dyDescent="0.2">
      <c r="A694" s="30">
        <v>685</v>
      </c>
      <c r="B694" s="60" t="s">
        <v>73</v>
      </c>
      <c r="C694" s="61" t="s">
        <v>104</v>
      </c>
      <c r="D694" s="63">
        <v>4</v>
      </c>
    </row>
    <row r="695" spans="1:4" ht="12.75" customHeight="1" x14ac:dyDescent="0.2">
      <c r="A695" s="30">
        <v>686</v>
      </c>
      <c r="B695" s="60" t="s">
        <v>73</v>
      </c>
      <c r="C695" s="61" t="s">
        <v>104</v>
      </c>
      <c r="D695" s="63">
        <v>9</v>
      </c>
    </row>
    <row r="696" spans="1:4" ht="12.75" customHeight="1" x14ac:dyDescent="0.2">
      <c r="A696" s="30">
        <v>687</v>
      </c>
      <c r="B696" s="60" t="s">
        <v>73</v>
      </c>
      <c r="C696" s="61" t="s">
        <v>104</v>
      </c>
      <c r="D696" s="63" t="s">
        <v>334</v>
      </c>
    </row>
    <row r="697" spans="1:4" ht="12.75" customHeight="1" x14ac:dyDescent="0.2">
      <c r="A697" s="30">
        <v>688</v>
      </c>
      <c r="B697" s="60" t="s">
        <v>73</v>
      </c>
      <c r="C697" s="61" t="s">
        <v>104</v>
      </c>
      <c r="D697" s="63">
        <v>21</v>
      </c>
    </row>
    <row r="698" spans="1:4" ht="12.75" customHeight="1" x14ac:dyDescent="0.2">
      <c r="A698" s="30">
        <v>689</v>
      </c>
      <c r="B698" s="60" t="s">
        <v>73</v>
      </c>
      <c r="C698" s="61" t="s">
        <v>104</v>
      </c>
      <c r="D698" s="68" t="s">
        <v>335</v>
      </c>
    </row>
    <row r="699" spans="1:4" ht="12.75" customHeight="1" x14ac:dyDescent="0.2">
      <c r="A699" s="30">
        <v>690</v>
      </c>
      <c r="B699" s="60" t="s">
        <v>73</v>
      </c>
      <c r="C699" s="61" t="s">
        <v>104</v>
      </c>
      <c r="D699" s="104">
        <v>28</v>
      </c>
    </row>
    <row r="700" spans="1:4" ht="12.75" customHeight="1" x14ac:dyDescent="0.2">
      <c r="A700" s="30">
        <v>691</v>
      </c>
      <c r="B700" s="60" t="s">
        <v>73</v>
      </c>
      <c r="C700" s="61" t="s">
        <v>104</v>
      </c>
      <c r="D700" s="63">
        <v>34</v>
      </c>
    </row>
    <row r="701" spans="1:4" ht="12.75" customHeight="1" x14ac:dyDescent="0.2">
      <c r="A701" s="30">
        <v>692</v>
      </c>
      <c r="B701" s="60" t="s">
        <v>73</v>
      </c>
      <c r="C701" s="61" t="s">
        <v>104</v>
      </c>
      <c r="D701" s="63">
        <v>41</v>
      </c>
    </row>
    <row r="702" spans="1:4" ht="12.75" customHeight="1" x14ac:dyDescent="0.2">
      <c r="A702" s="30">
        <v>693</v>
      </c>
      <c r="B702" s="60" t="s">
        <v>73</v>
      </c>
      <c r="C702" s="61" t="s">
        <v>104</v>
      </c>
      <c r="D702" s="63">
        <v>43</v>
      </c>
    </row>
    <row r="703" spans="1:4" ht="12.75" customHeight="1" x14ac:dyDescent="0.2">
      <c r="A703" s="30">
        <v>694</v>
      </c>
      <c r="B703" s="60" t="s">
        <v>73</v>
      </c>
      <c r="C703" s="61" t="s">
        <v>336</v>
      </c>
      <c r="D703" s="63">
        <v>3</v>
      </c>
    </row>
    <row r="704" spans="1:4" ht="12.75" customHeight="1" x14ac:dyDescent="0.2">
      <c r="A704" s="30">
        <v>695</v>
      </c>
      <c r="B704" s="60" t="s">
        <v>73</v>
      </c>
      <c r="C704" s="61" t="s">
        <v>336</v>
      </c>
      <c r="D704" s="63" t="s">
        <v>127</v>
      </c>
    </row>
    <row r="705" spans="1:4" ht="12.75" customHeight="1" x14ac:dyDescent="0.2">
      <c r="A705" s="30">
        <v>696</v>
      </c>
      <c r="B705" s="60" t="s">
        <v>73</v>
      </c>
      <c r="C705" s="61" t="s">
        <v>336</v>
      </c>
      <c r="D705" s="63" t="s">
        <v>309</v>
      </c>
    </row>
    <row r="706" spans="1:4" ht="12.75" customHeight="1" x14ac:dyDescent="0.2">
      <c r="A706" s="30">
        <v>697</v>
      </c>
      <c r="B706" s="60" t="s">
        <v>73</v>
      </c>
      <c r="C706" s="61" t="s">
        <v>336</v>
      </c>
      <c r="D706" s="63">
        <v>9</v>
      </c>
    </row>
    <row r="707" spans="1:4" ht="12.75" customHeight="1" x14ac:dyDescent="0.2">
      <c r="A707" s="30">
        <v>698</v>
      </c>
      <c r="B707" s="60" t="s">
        <v>73</v>
      </c>
      <c r="C707" s="61" t="s">
        <v>336</v>
      </c>
      <c r="D707" s="63">
        <v>10</v>
      </c>
    </row>
    <row r="708" spans="1:4" ht="12.75" customHeight="1" x14ac:dyDescent="0.2">
      <c r="A708" s="30">
        <v>699</v>
      </c>
      <c r="B708" s="60" t="s">
        <v>73</v>
      </c>
      <c r="C708" s="61" t="s">
        <v>336</v>
      </c>
      <c r="D708" s="63">
        <v>17</v>
      </c>
    </row>
    <row r="709" spans="1:4" ht="12.75" customHeight="1" x14ac:dyDescent="0.2">
      <c r="A709" s="30">
        <v>700</v>
      </c>
      <c r="B709" s="60" t="s">
        <v>73</v>
      </c>
      <c r="C709" s="61" t="s">
        <v>336</v>
      </c>
      <c r="D709" s="63">
        <v>23</v>
      </c>
    </row>
    <row r="710" spans="1:4" ht="12.75" customHeight="1" x14ac:dyDescent="0.2">
      <c r="A710" s="30">
        <v>701</v>
      </c>
      <c r="B710" s="60" t="s">
        <v>73</v>
      </c>
      <c r="C710" s="61" t="s">
        <v>336</v>
      </c>
      <c r="D710" s="63">
        <v>29</v>
      </c>
    </row>
    <row r="711" spans="1:4" ht="12.75" customHeight="1" x14ac:dyDescent="0.2">
      <c r="A711" s="30">
        <v>702</v>
      </c>
      <c r="B711" s="60" t="s">
        <v>73</v>
      </c>
      <c r="C711" s="61" t="s">
        <v>295</v>
      </c>
      <c r="D711" s="63">
        <v>40</v>
      </c>
    </row>
    <row r="712" spans="1:4" ht="12.75" customHeight="1" x14ac:dyDescent="0.2">
      <c r="A712" s="30">
        <v>703</v>
      </c>
      <c r="B712" s="60" t="s">
        <v>73</v>
      </c>
      <c r="C712" s="61" t="s">
        <v>295</v>
      </c>
      <c r="D712" s="63">
        <v>54</v>
      </c>
    </row>
    <row r="713" spans="1:4" ht="12.75" customHeight="1" x14ac:dyDescent="0.2">
      <c r="A713" s="30">
        <v>704</v>
      </c>
      <c r="B713" s="63" t="s">
        <v>433</v>
      </c>
      <c r="C713" s="61" t="s">
        <v>76</v>
      </c>
      <c r="D713" s="63">
        <v>65</v>
      </c>
    </row>
    <row r="714" spans="1:4" ht="12.75" customHeight="1" x14ac:dyDescent="0.2">
      <c r="A714" s="30">
        <v>705</v>
      </c>
      <c r="B714" s="63" t="s">
        <v>433</v>
      </c>
      <c r="C714" s="61" t="s">
        <v>237</v>
      </c>
      <c r="D714" s="63">
        <v>18</v>
      </c>
    </row>
    <row r="715" spans="1:4" ht="12.75" customHeight="1" x14ac:dyDescent="0.2">
      <c r="A715" s="30">
        <v>706</v>
      </c>
      <c r="B715" s="63" t="s">
        <v>457</v>
      </c>
      <c r="C715" s="61" t="s">
        <v>76</v>
      </c>
      <c r="D715" s="63" t="s">
        <v>264</v>
      </c>
    </row>
    <row r="716" spans="1:4" ht="12.75" customHeight="1" x14ac:dyDescent="0.25">
      <c r="A716" s="163" t="s">
        <v>32</v>
      </c>
      <c r="B716" s="164"/>
      <c r="C716" s="164"/>
      <c r="D716" s="165"/>
    </row>
    <row r="717" spans="1:4" ht="12.75" customHeight="1" x14ac:dyDescent="0.2">
      <c r="A717" s="30">
        <v>707</v>
      </c>
      <c r="B717" s="63" t="s">
        <v>73</v>
      </c>
      <c r="C717" s="60" t="s">
        <v>131</v>
      </c>
      <c r="D717" s="63" t="s">
        <v>165</v>
      </c>
    </row>
    <row r="718" spans="1:4" ht="12.75" customHeight="1" x14ac:dyDescent="0.2">
      <c r="A718" s="30">
        <v>708</v>
      </c>
      <c r="B718" s="60" t="s">
        <v>73</v>
      </c>
      <c r="C718" s="61" t="s">
        <v>135</v>
      </c>
      <c r="D718" s="60" t="s">
        <v>337</v>
      </c>
    </row>
    <row r="719" spans="1:4" ht="12.75" customHeight="1" x14ac:dyDescent="0.2">
      <c r="A719" s="30">
        <v>709</v>
      </c>
      <c r="B719" s="60" t="s">
        <v>73</v>
      </c>
      <c r="C719" s="60" t="s">
        <v>162</v>
      </c>
      <c r="D719" s="60" t="s">
        <v>265</v>
      </c>
    </row>
    <row r="720" spans="1:4" ht="12.75" customHeight="1" x14ac:dyDescent="0.2">
      <c r="A720" s="30">
        <v>710</v>
      </c>
      <c r="B720" s="63" t="s">
        <v>73</v>
      </c>
      <c r="C720" s="61" t="s">
        <v>249</v>
      </c>
      <c r="D720" s="63">
        <v>3</v>
      </c>
    </row>
    <row r="721" spans="1:4" ht="12.75" customHeight="1" x14ac:dyDescent="0.2">
      <c r="A721" s="30">
        <v>711</v>
      </c>
      <c r="B721" s="60" t="s">
        <v>73</v>
      </c>
      <c r="C721" s="61" t="s">
        <v>171</v>
      </c>
      <c r="D721" s="60">
        <v>24</v>
      </c>
    </row>
    <row r="722" spans="1:4" ht="12.75" customHeight="1" x14ac:dyDescent="0.2">
      <c r="A722" s="30">
        <v>712</v>
      </c>
      <c r="B722" s="60" t="s">
        <v>73</v>
      </c>
      <c r="C722" s="61" t="s">
        <v>201</v>
      </c>
      <c r="D722" s="60" t="s">
        <v>338</v>
      </c>
    </row>
    <row r="723" spans="1:4" ht="12.75" customHeight="1" x14ac:dyDescent="0.2">
      <c r="A723" s="30">
        <v>713</v>
      </c>
      <c r="B723" s="63" t="s">
        <v>73</v>
      </c>
      <c r="C723" s="60" t="s">
        <v>181</v>
      </c>
      <c r="D723" s="63">
        <v>48</v>
      </c>
    </row>
    <row r="724" spans="1:4" ht="12.75" customHeight="1" x14ac:dyDescent="0.2">
      <c r="A724" s="30">
        <v>714</v>
      </c>
      <c r="B724" s="60" t="s">
        <v>73</v>
      </c>
      <c r="C724" s="61" t="s">
        <v>102</v>
      </c>
      <c r="D724" s="63">
        <v>25</v>
      </c>
    </row>
    <row r="725" spans="1:4" ht="12.75" customHeight="1" x14ac:dyDescent="0.2">
      <c r="A725" s="30">
        <v>715</v>
      </c>
      <c r="B725" s="60" t="s">
        <v>73</v>
      </c>
      <c r="C725" s="61" t="s">
        <v>89</v>
      </c>
      <c r="D725" s="63">
        <v>45</v>
      </c>
    </row>
    <row r="726" spans="1:4" ht="12.75" customHeight="1" x14ac:dyDescent="0.2">
      <c r="A726" s="30">
        <v>716</v>
      </c>
      <c r="B726" s="63" t="s">
        <v>73</v>
      </c>
      <c r="C726" s="61" t="s">
        <v>211</v>
      </c>
      <c r="D726" s="63">
        <v>3</v>
      </c>
    </row>
    <row r="727" spans="1:4" ht="12.75" customHeight="1" x14ac:dyDescent="0.2">
      <c r="A727" s="30">
        <v>717</v>
      </c>
      <c r="B727" s="63" t="s">
        <v>73</v>
      </c>
      <c r="C727" s="61" t="s">
        <v>211</v>
      </c>
      <c r="D727" s="63">
        <v>21</v>
      </c>
    </row>
    <row r="728" spans="1:4" ht="12.75" customHeight="1" x14ac:dyDescent="0.2">
      <c r="A728" s="30">
        <v>718</v>
      </c>
      <c r="B728" s="63" t="s">
        <v>73</v>
      </c>
      <c r="C728" s="61" t="s">
        <v>214</v>
      </c>
      <c r="D728" s="63">
        <v>1</v>
      </c>
    </row>
    <row r="729" spans="1:4" ht="12.75" customHeight="1" x14ac:dyDescent="0.2">
      <c r="A729" s="30">
        <v>719</v>
      </c>
      <c r="B729" s="63" t="s">
        <v>73</v>
      </c>
      <c r="C729" s="61" t="s">
        <v>214</v>
      </c>
      <c r="D729" s="63" t="s">
        <v>339</v>
      </c>
    </row>
    <row r="730" spans="1:4" ht="12.75" customHeight="1" x14ac:dyDescent="0.2">
      <c r="A730" s="30">
        <v>720</v>
      </c>
      <c r="B730" s="63" t="s">
        <v>73</v>
      </c>
      <c r="C730" s="61" t="s">
        <v>214</v>
      </c>
      <c r="D730" s="63">
        <v>38</v>
      </c>
    </row>
    <row r="731" spans="1:4" ht="12.75" customHeight="1" x14ac:dyDescent="0.2">
      <c r="A731" s="30">
        <v>721</v>
      </c>
      <c r="B731" s="63" t="s">
        <v>73</v>
      </c>
      <c r="C731" s="61" t="s">
        <v>92</v>
      </c>
      <c r="D731" s="63">
        <v>22</v>
      </c>
    </row>
    <row r="732" spans="1:4" ht="12.75" customHeight="1" x14ac:dyDescent="0.2">
      <c r="A732" s="30">
        <v>722</v>
      </c>
      <c r="B732" s="63" t="s">
        <v>73</v>
      </c>
      <c r="C732" s="61" t="s">
        <v>92</v>
      </c>
      <c r="D732" s="63">
        <v>49</v>
      </c>
    </row>
    <row r="733" spans="1:4" ht="12.75" customHeight="1" x14ac:dyDescent="0.2">
      <c r="A733" s="30">
        <v>723</v>
      </c>
      <c r="B733" s="60" t="s">
        <v>73</v>
      </c>
      <c r="C733" s="61" t="s">
        <v>92</v>
      </c>
      <c r="D733" s="63">
        <v>51</v>
      </c>
    </row>
    <row r="734" spans="1:4" ht="12.75" customHeight="1" x14ac:dyDescent="0.2">
      <c r="A734" s="30">
        <v>724</v>
      </c>
      <c r="B734" s="63" t="s">
        <v>73</v>
      </c>
      <c r="C734" s="61" t="s">
        <v>234</v>
      </c>
      <c r="D734" s="68" t="s">
        <v>340</v>
      </c>
    </row>
    <row r="735" spans="1:4" ht="12.75" customHeight="1" x14ac:dyDescent="0.2">
      <c r="A735" s="30">
        <v>725</v>
      </c>
      <c r="B735" s="63" t="s">
        <v>73</v>
      </c>
      <c r="C735" s="61" t="s">
        <v>234</v>
      </c>
      <c r="D735" s="63">
        <v>25</v>
      </c>
    </row>
    <row r="736" spans="1:4" ht="12.75" customHeight="1" x14ac:dyDescent="0.2">
      <c r="A736" s="30">
        <v>726</v>
      </c>
      <c r="B736" s="63" t="s">
        <v>73</v>
      </c>
      <c r="C736" s="61" t="s">
        <v>234</v>
      </c>
      <c r="D736" s="63">
        <v>27</v>
      </c>
    </row>
    <row r="737" spans="1:4" ht="12.75" customHeight="1" x14ac:dyDescent="0.2">
      <c r="A737" s="30">
        <v>727</v>
      </c>
      <c r="B737" s="63" t="s">
        <v>73</v>
      </c>
      <c r="C737" s="61" t="s">
        <v>217</v>
      </c>
      <c r="D737" s="63">
        <v>1</v>
      </c>
    </row>
    <row r="738" spans="1:4" ht="12.75" customHeight="1" x14ac:dyDescent="0.2">
      <c r="A738" s="30">
        <v>728</v>
      </c>
      <c r="B738" s="63" t="s">
        <v>73</v>
      </c>
      <c r="C738" s="61" t="s">
        <v>217</v>
      </c>
      <c r="D738" s="63">
        <v>8</v>
      </c>
    </row>
    <row r="739" spans="1:4" ht="12.75" customHeight="1" x14ac:dyDescent="0.2">
      <c r="A739" s="30">
        <v>729</v>
      </c>
      <c r="B739" s="63" t="s">
        <v>73</v>
      </c>
      <c r="C739" s="61" t="s">
        <v>217</v>
      </c>
      <c r="D739" s="63">
        <v>13</v>
      </c>
    </row>
    <row r="740" spans="1:4" ht="12.75" customHeight="1" x14ac:dyDescent="0.2">
      <c r="A740" s="30">
        <v>730</v>
      </c>
      <c r="B740" s="60" t="s">
        <v>73</v>
      </c>
      <c r="C740" s="61" t="s">
        <v>217</v>
      </c>
      <c r="D740" s="63" t="s">
        <v>341</v>
      </c>
    </row>
    <row r="741" spans="1:4" ht="12.75" customHeight="1" x14ac:dyDescent="0.2">
      <c r="A741" s="30">
        <v>731</v>
      </c>
      <c r="B741" s="63" t="s">
        <v>73</v>
      </c>
      <c r="C741" s="61" t="s">
        <v>280</v>
      </c>
      <c r="D741" s="63" t="s">
        <v>309</v>
      </c>
    </row>
    <row r="742" spans="1:4" ht="12.75" customHeight="1" x14ac:dyDescent="0.2">
      <c r="A742" s="30">
        <v>732</v>
      </c>
      <c r="B742" s="63" t="s">
        <v>73</v>
      </c>
      <c r="C742" s="61" t="s">
        <v>237</v>
      </c>
      <c r="D742" s="63">
        <v>12</v>
      </c>
    </row>
    <row r="743" spans="1:4" ht="12.75" customHeight="1" x14ac:dyDescent="0.2">
      <c r="A743" s="30">
        <v>733</v>
      </c>
      <c r="B743" s="63" t="s">
        <v>73</v>
      </c>
      <c r="C743" s="61" t="s">
        <v>240</v>
      </c>
      <c r="D743" s="63">
        <v>3</v>
      </c>
    </row>
    <row r="744" spans="1:4" ht="12.75" customHeight="1" x14ac:dyDescent="0.2">
      <c r="A744" s="30">
        <v>734</v>
      </c>
      <c r="B744" s="63" t="s">
        <v>73</v>
      </c>
      <c r="C744" s="61" t="s">
        <v>103</v>
      </c>
      <c r="D744" s="63" t="s">
        <v>263</v>
      </c>
    </row>
    <row r="745" spans="1:4" ht="12.75" customHeight="1" x14ac:dyDescent="0.2">
      <c r="A745" s="30">
        <v>735</v>
      </c>
      <c r="B745" s="63" t="s">
        <v>73</v>
      </c>
      <c r="C745" s="61" t="s">
        <v>103</v>
      </c>
      <c r="D745" s="63">
        <v>10</v>
      </c>
    </row>
    <row r="746" spans="1:4" ht="12.75" customHeight="1" x14ac:dyDescent="0.2">
      <c r="A746" s="30">
        <v>736</v>
      </c>
      <c r="B746" s="63" t="s">
        <v>73</v>
      </c>
      <c r="C746" s="61" t="s">
        <v>103</v>
      </c>
      <c r="D746" s="63">
        <v>37</v>
      </c>
    </row>
    <row r="747" spans="1:4" ht="12.75" customHeight="1" x14ac:dyDescent="0.2">
      <c r="A747" s="30">
        <v>737</v>
      </c>
      <c r="B747" s="63" t="s">
        <v>73</v>
      </c>
      <c r="C747" s="61" t="s">
        <v>103</v>
      </c>
      <c r="D747" s="63">
        <v>47</v>
      </c>
    </row>
    <row r="748" spans="1:4" ht="12.75" customHeight="1" x14ac:dyDescent="0.2">
      <c r="A748" s="30">
        <v>738</v>
      </c>
      <c r="B748" s="63" t="s">
        <v>73</v>
      </c>
      <c r="C748" s="61" t="s">
        <v>243</v>
      </c>
      <c r="D748" s="63">
        <v>5</v>
      </c>
    </row>
    <row r="749" spans="1:4" ht="12.75" customHeight="1" x14ac:dyDescent="0.2">
      <c r="A749" s="30">
        <v>739</v>
      </c>
      <c r="B749" s="63" t="s">
        <v>73</v>
      </c>
      <c r="C749" s="61" t="s">
        <v>243</v>
      </c>
      <c r="D749" s="63">
        <v>9</v>
      </c>
    </row>
    <row r="750" spans="1:4" ht="12.75" customHeight="1" x14ac:dyDescent="0.2">
      <c r="A750" s="30">
        <v>740</v>
      </c>
      <c r="B750" s="63" t="s">
        <v>73</v>
      </c>
      <c r="C750" s="61" t="s">
        <v>112</v>
      </c>
      <c r="D750" s="63">
        <v>1</v>
      </c>
    </row>
    <row r="751" spans="1:4" ht="12.75" customHeight="1" x14ac:dyDescent="0.2">
      <c r="A751" s="30">
        <v>741</v>
      </c>
      <c r="B751" s="63" t="s">
        <v>73</v>
      </c>
      <c r="C751" s="61" t="s">
        <v>112</v>
      </c>
      <c r="D751" s="63">
        <v>5</v>
      </c>
    </row>
    <row r="752" spans="1:4" ht="12.75" customHeight="1" x14ac:dyDescent="0.2">
      <c r="A752" s="30">
        <v>742</v>
      </c>
      <c r="B752" s="63" t="s">
        <v>73</v>
      </c>
      <c r="C752" s="61" t="s">
        <v>112</v>
      </c>
      <c r="D752" s="63">
        <v>25</v>
      </c>
    </row>
    <row r="753" spans="1:4" ht="12.75" customHeight="1" x14ac:dyDescent="0.2">
      <c r="A753" s="30">
        <v>743</v>
      </c>
      <c r="B753" s="60" t="s">
        <v>73</v>
      </c>
      <c r="C753" s="61" t="s">
        <v>112</v>
      </c>
      <c r="D753" s="63" t="s">
        <v>342</v>
      </c>
    </row>
    <row r="754" spans="1:4" ht="12.75" customHeight="1" x14ac:dyDescent="0.2">
      <c r="A754" s="30">
        <v>744</v>
      </c>
      <c r="B754" s="63" t="s">
        <v>73</v>
      </c>
      <c r="C754" s="61" t="s">
        <v>112</v>
      </c>
      <c r="D754" s="63" t="s">
        <v>343</v>
      </c>
    </row>
    <row r="755" spans="1:4" ht="12.75" customHeight="1" x14ac:dyDescent="0.2">
      <c r="A755" s="30">
        <v>745</v>
      </c>
      <c r="B755" s="63" t="s">
        <v>73</v>
      </c>
      <c r="C755" s="61" t="s">
        <v>244</v>
      </c>
      <c r="D755" s="63">
        <v>7</v>
      </c>
    </row>
    <row r="756" spans="1:4" ht="12.75" customHeight="1" x14ac:dyDescent="0.2">
      <c r="A756" s="30">
        <v>746</v>
      </c>
      <c r="B756" s="63" t="s">
        <v>73</v>
      </c>
      <c r="C756" s="61" t="s">
        <v>245</v>
      </c>
      <c r="D756" s="63">
        <v>2</v>
      </c>
    </row>
    <row r="757" spans="1:4" ht="12.75" customHeight="1" x14ac:dyDescent="0.2">
      <c r="A757" s="30">
        <v>747</v>
      </c>
      <c r="B757" s="63" t="s">
        <v>73</v>
      </c>
      <c r="C757" s="61" t="s">
        <v>245</v>
      </c>
      <c r="D757" s="68" t="s">
        <v>344</v>
      </c>
    </row>
    <row r="758" spans="1:4" ht="12.75" customHeight="1" x14ac:dyDescent="0.2">
      <c r="A758" s="30">
        <v>748</v>
      </c>
      <c r="B758" s="63" t="s">
        <v>73</v>
      </c>
      <c r="C758" s="62" t="s">
        <v>84</v>
      </c>
      <c r="D758" s="63" t="s">
        <v>345</v>
      </c>
    </row>
    <row r="759" spans="1:4" ht="12.75" customHeight="1" x14ac:dyDescent="0.2">
      <c r="A759" s="30">
        <v>749</v>
      </c>
      <c r="B759" s="63" t="s">
        <v>73</v>
      </c>
      <c r="C759" s="61" t="s">
        <v>251</v>
      </c>
      <c r="D759" s="63">
        <v>81</v>
      </c>
    </row>
    <row r="760" spans="1:4" ht="12.75" customHeight="1" x14ac:dyDescent="0.2">
      <c r="A760" s="30">
        <v>750</v>
      </c>
      <c r="B760" s="63" t="s">
        <v>73</v>
      </c>
      <c r="C760" s="61" t="s">
        <v>251</v>
      </c>
      <c r="D760" s="63">
        <v>91</v>
      </c>
    </row>
    <row r="761" spans="1:4" ht="12.75" customHeight="1" x14ac:dyDescent="0.2">
      <c r="A761" s="30">
        <v>751</v>
      </c>
      <c r="B761" s="60" t="s">
        <v>73</v>
      </c>
      <c r="C761" s="61" t="s">
        <v>251</v>
      </c>
      <c r="D761" s="63" t="s">
        <v>346</v>
      </c>
    </row>
    <row r="762" spans="1:4" ht="12.75" customHeight="1" x14ac:dyDescent="0.2">
      <c r="A762" s="30">
        <v>752</v>
      </c>
      <c r="B762" s="63" t="s">
        <v>73</v>
      </c>
      <c r="C762" s="61" t="s">
        <v>251</v>
      </c>
      <c r="D762" s="63">
        <v>99</v>
      </c>
    </row>
    <row r="763" spans="1:4" ht="12.75" customHeight="1" x14ac:dyDescent="0.2">
      <c r="A763" s="30">
        <v>753</v>
      </c>
      <c r="B763" s="63" t="s">
        <v>73</v>
      </c>
      <c r="C763" s="61" t="s">
        <v>251</v>
      </c>
      <c r="D763" s="63">
        <v>101</v>
      </c>
    </row>
    <row r="764" spans="1:4" ht="12.75" customHeight="1" x14ac:dyDescent="0.2">
      <c r="A764" s="30">
        <v>754</v>
      </c>
      <c r="B764" s="63" t="s">
        <v>73</v>
      </c>
      <c r="C764" s="61" t="s">
        <v>251</v>
      </c>
      <c r="D764" s="63">
        <v>104</v>
      </c>
    </row>
    <row r="765" spans="1:4" ht="12.75" customHeight="1" x14ac:dyDescent="0.2">
      <c r="A765" s="30">
        <v>755</v>
      </c>
      <c r="B765" s="63" t="s">
        <v>73</v>
      </c>
      <c r="C765" s="61" t="s">
        <v>251</v>
      </c>
      <c r="D765" s="63">
        <v>116</v>
      </c>
    </row>
    <row r="766" spans="1:4" ht="12.75" customHeight="1" x14ac:dyDescent="0.2">
      <c r="A766" s="30">
        <v>756</v>
      </c>
      <c r="B766" s="63" t="s">
        <v>73</v>
      </c>
      <c r="C766" s="61" t="s">
        <v>255</v>
      </c>
      <c r="D766" s="63">
        <v>7</v>
      </c>
    </row>
    <row r="767" spans="1:4" ht="12.75" customHeight="1" x14ac:dyDescent="0.2">
      <c r="A767" s="30">
        <v>757</v>
      </c>
      <c r="B767" s="63" t="s">
        <v>73</v>
      </c>
      <c r="C767" s="61" t="s">
        <v>257</v>
      </c>
      <c r="D767" s="63">
        <v>2</v>
      </c>
    </row>
    <row r="768" spans="1:4" ht="12.75" customHeight="1" x14ac:dyDescent="0.2">
      <c r="A768" s="30">
        <v>758</v>
      </c>
      <c r="B768" s="63" t="s">
        <v>73</v>
      </c>
      <c r="C768" s="61" t="s">
        <v>257</v>
      </c>
      <c r="D768" s="63">
        <v>9</v>
      </c>
    </row>
    <row r="769" spans="1:4" ht="12.75" customHeight="1" x14ac:dyDescent="0.2">
      <c r="A769" s="30">
        <v>759</v>
      </c>
      <c r="B769" s="63" t="s">
        <v>73</v>
      </c>
      <c r="C769" s="61" t="s">
        <v>257</v>
      </c>
      <c r="D769" s="63" t="s">
        <v>347</v>
      </c>
    </row>
    <row r="770" spans="1:4" ht="12.75" customHeight="1" x14ac:dyDescent="0.2">
      <c r="A770" s="30">
        <v>760</v>
      </c>
      <c r="B770" s="60" t="s">
        <v>73</v>
      </c>
      <c r="C770" s="61" t="s">
        <v>257</v>
      </c>
      <c r="D770" s="63" t="s">
        <v>348</v>
      </c>
    </row>
    <row r="771" spans="1:4" ht="12.75" customHeight="1" x14ac:dyDescent="0.2">
      <c r="A771" s="30">
        <v>761</v>
      </c>
      <c r="B771" s="60" t="s">
        <v>73</v>
      </c>
      <c r="C771" s="61" t="s">
        <v>257</v>
      </c>
      <c r="D771" s="63">
        <v>62</v>
      </c>
    </row>
    <row r="772" spans="1:4" ht="12.75" customHeight="1" x14ac:dyDescent="0.2">
      <c r="A772" s="30">
        <v>762</v>
      </c>
      <c r="B772" s="60" t="s">
        <v>73</v>
      </c>
      <c r="C772" s="61" t="s">
        <v>287</v>
      </c>
      <c r="D772" s="68" t="s">
        <v>349</v>
      </c>
    </row>
    <row r="773" spans="1:4" ht="12.75" customHeight="1" x14ac:dyDescent="0.2">
      <c r="A773" s="30">
        <v>763</v>
      </c>
      <c r="B773" s="63" t="s">
        <v>73</v>
      </c>
      <c r="C773" s="61" t="s">
        <v>287</v>
      </c>
      <c r="D773" s="63">
        <v>7</v>
      </c>
    </row>
    <row r="774" spans="1:4" ht="12.75" customHeight="1" x14ac:dyDescent="0.2">
      <c r="A774" s="30">
        <v>764</v>
      </c>
      <c r="B774" s="63" t="s">
        <v>73</v>
      </c>
      <c r="C774" s="61" t="s">
        <v>262</v>
      </c>
      <c r="D774" s="63" t="s">
        <v>350</v>
      </c>
    </row>
    <row r="775" spans="1:4" ht="12.75" customHeight="1" x14ac:dyDescent="0.2">
      <c r="A775" s="30">
        <v>765</v>
      </c>
      <c r="B775" s="63" t="s">
        <v>73</v>
      </c>
      <c r="C775" s="61" t="s">
        <v>262</v>
      </c>
      <c r="D775" s="63" t="s">
        <v>351</v>
      </c>
    </row>
    <row r="776" spans="1:4" ht="12.75" customHeight="1" x14ac:dyDescent="0.2">
      <c r="A776" s="30">
        <v>766</v>
      </c>
      <c r="B776" s="63" t="s">
        <v>73</v>
      </c>
      <c r="C776" s="61" t="s">
        <v>262</v>
      </c>
      <c r="D776" s="63">
        <v>52</v>
      </c>
    </row>
    <row r="777" spans="1:4" ht="12.75" customHeight="1" x14ac:dyDescent="0.2">
      <c r="A777" s="30">
        <v>767</v>
      </c>
      <c r="B777" s="63" t="s">
        <v>73</v>
      </c>
      <c r="C777" s="61" t="s">
        <v>293</v>
      </c>
      <c r="D777" s="68" t="s">
        <v>352</v>
      </c>
    </row>
    <row r="778" spans="1:4" ht="12.75" customHeight="1" x14ac:dyDescent="0.2">
      <c r="A778" s="30">
        <v>768</v>
      </c>
      <c r="B778" s="60" t="s">
        <v>73</v>
      </c>
      <c r="C778" s="61" t="s">
        <v>268</v>
      </c>
      <c r="D778" s="63" t="s">
        <v>353</v>
      </c>
    </row>
    <row r="779" spans="1:4" ht="12.75" customHeight="1" x14ac:dyDescent="0.2">
      <c r="A779" s="30">
        <v>769</v>
      </c>
      <c r="B779" s="63" t="s">
        <v>73</v>
      </c>
      <c r="C779" s="61" t="s">
        <v>268</v>
      </c>
      <c r="D779" s="63">
        <v>79</v>
      </c>
    </row>
    <row r="780" spans="1:4" ht="12.75" customHeight="1" x14ac:dyDescent="0.2">
      <c r="A780" s="30">
        <v>770</v>
      </c>
      <c r="B780" s="63" t="s">
        <v>73</v>
      </c>
      <c r="C780" s="61" t="s">
        <v>268</v>
      </c>
      <c r="D780" s="63">
        <v>81</v>
      </c>
    </row>
    <row r="781" spans="1:4" ht="12.75" customHeight="1" x14ac:dyDescent="0.2">
      <c r="A781" s="30">
        <v>771</v>
      </c>
      <c r="B781" s="63" t="s">
        <v>73</v>
      </c>
      <c r="C781" s="61" t="s">
        <v>268</v>
      </c>
      <c r="D781" s="63">
        <v>91</v>
      </c>
    </row>
    <row r="782" spans="1:4" ht="12.75" customHeight="1" x14ac:dyDescent="0.2">
      <c r="A782" s="30">
        <v>772</v>
      </c>
      <c r="B782" s="60" t="s">
        <v>73</v>
      </c>
      <c r="C782" s="61" t="s">
        <v>268</v>
      </c>
      <c r="D782" s="63">
        <v>93</v>
      </c>
    </row>
    <row r="783" spans="1:4" ht="12.75" customHeight="1" x14ac:dyDescent="0.2">
      <c r="A783" s="30">
        <v>773</v>
      </c>
      <c r="B783" s="60" t="s">
        <v>73</v>
      </c>
      <c r="C783" s="61" t="s">
        <v>268</v>
      </c>
      <c r="D783" s="63">
        <v>95</v>
      </c>
    </row>
    <row r="784" spans="1:4" ht="12.75" customHeight="1" x14ac:dyDescent="0.2">
      <c r="A784" s="30">
        <v>774</v>
      </c>
      <c r="B784" s="60" t="s">
        <v>73</v>
      </c>
      <c r="C784" s="61" t="s">
        <v>268</v>
      </c>
      <c r="D784" s="63">
        <v>105</v>
      </c>
    </row>
    <row r="785" spans="1:4" ht="12.75" customHeight="1" x14ac:dyDescent="0.2">
      <c r="A785" s="30">
        <v>775</v>
      </c>
      <c r="B785" s="63" t="s">
        <v>73</v>
      </c>
      <c r="C785" s="61" t="s">
        <v>268</v>
      </c>
      <c r="D785" s="63">
        <v>113</v>
      </c>
    </row>
    <row r="786" spans="1:4" ht="12.75" customHeight="1" x14ac:dyDescent="0.2">
      <c r="A786" s="30">
        <v>776</v>
      </c>
      <c r="B786" s="63" t="s">
        <v>73</v>
      </c>
      <c r="C786" s="61" t="s">
        <v>268</v>
      </c>
      <c r="D786" s="63">
        <v>115</v>
      </c>
    </row>
    <row r="787" spans="1:4" ht="12.75" customHeight="1" x14ac:dyDescent="0.2">
      <c r="A787" s="30">
        <v>777</v>
      </c>
      <c r="B787" s="63" t="s">
        <v>73</v>
      </c>
      <c r="C787" s="61" t="s">
        <v>268</v>
      </c>
      <c r="D787" s="60">
        <v>120</v>
      </c>
    </row>
    <row r="788" spans="1:4" ht="12.75" customHeight="1" x14ac:dyDescent="0.2">
      <c r="A788" s="30">
        <v>778</v>
      </c>
      <c r="B788" s="63" t="s">
        <v>73</v>
      </c>
      <c r="C788" s="61" t="s">
        <v>268</v>
      </c>
      <c r="D788" s="60">
        <v>124</v>
      </c>
    </row>
    <row r="789" spans="1:4" ht="12.75" customHeight="1" x14ac:dyDescent="0.2">
      <c r="A789" s="30">
        <v>779</v>
      </c>
      <c r="B789" s="63" t="s">
        <v>73</v>
      </c>
      <c r="C789" s="61" t="s">
        <v>321</v>
      </c>
      <c r="D789" s="63">
        <v>7</v>
      </c>
    </row>
    <row r="790" spans="1:4" ht="12.75" customHeight="1" x14ac:dyDescent="0.2">
      <c r="A790" s="30">
        <v>780</v>
      </c>
      <c r="B790" s="60" t="s">
        <v>73</v>
      </c>
      <c r="C790" s="61" t="s">
        <v>321</v>
      </c>
      <c r="D790" s="63">
        <v>10</v>
      </c>
    </row>
    <row r="791" spans="1:4" ht="12.75" customHeight="1" x14ac:dyDescent="0.2">
      <c r="A791" s="30">
        <v>781</v>
      </c>
      <c r="B791" s="60" t="s">
        <v>73</v>
      </c>
      <c r="C791" s="61" t="s">
        <v>108</v>
      </c>
      <c r="D791" s="63" t="s">
        <v>354</v>
      </c>
    </row>
    <row r="792" spans="1:4" ht="12.75" customHeight="1" x14ac:dyDescent="0.2">
      <c r="A792" s="30">
        <v>782</v>
      </c>
      <c r="B792" s="63" t="s">
        <v>73</v>
      </c>
      <c r="C792" s="61" t="s">
        <v>355</v>
      </c>
      <c r="D792" s="63">
        <v>49</v>
      </c>
    </row>
    <row r="793" spans="1:4" ht="12.75" customHeight="1" x14ac:dyDescent="0.2">
      <c r="A793" s="30">
        <v>783</v>
      </c>
      <c r="B793" s="60" t="s">
        <v>73</v>
      </c>
      <c r="C793" s="61" t="s">
        <v>324</v>
      </c>
      <c r="D793" s="63">
        <v>12</v>
      </c>
    </row>
    <row r="794" spans="1:4" ht="12.75" customHeight="1" x14ac:dyDescent="0.2">
      <c r="A794" s="30">
        <v>784</v>
      </c>
      <c r="B794" s="63" t="s">
        <v>73</v>
      </c>
      <c r="C794" s="61" t="s">
        <v>324</v>
      </c>
      <c r="D794" s="63">
        <v>18</v>
      </c>
    </row>
    <row r="795" spans="1:4" ht="12.75" customHeight="1" x14ac:dyDescent="0.2">
      <c r="A795" s="30">
        <v>785</v>
      </c>
      <c r="B795" s="63" t="s">
        <v>73</v>
      </c>
      <c r="C795" s="61" t="s">
        <v>324</v>
      </c>
      <c r="D795" s="105">
        <v>21</v>
      </c>
    </row>
    <row r="796" spans="1:4" ht="12.75" customHeight="1" x14ac:dyDescent="0.2">
      <c r="A796" s="30">
        <v>786</v>
      </c>
      <c r="B796" s="63" t="s">
        <v>73</v>
      </c>
      <c r="C796" s="61" t="s">
        <v>326</v>
      </c>
      <c r="D796" s="63" t="s">
        <v>183</v>
      </c>
    </row>
    <row r="797" spans="1:4" ht="12.75" customHeight="1" x14ac:dyDescent="0.2">
      <c r="A797" s="30">
        <v>787</v>
      </c>
      <c r="B797" s="63" t="s">
        <v>73</v>
      </c>
      <c r="C797" s="61" t="s">
        <v>356</v>
      </c>
      <c r="D797" s="63">
        <v>1</v>
      </c>
    </row>
    <row r="798" spans="1:4" ht="12.75" customHeight="1" x14ac:dyDescent="0.2">
      <c r="A798" s="30">
        <v>788</v>
      </c>
      <c r="B798" s="60" t="s">
        <v>73</v>
      </c>
      <c r="C798" s="61" t="s">
        <v>332</v>
      </c>
      <c r="D798" s="63">
        <v>4</v>
      </c>
    </row>
    <row r="799" spans="1:4" ht="12.75" customHeight="1" x14ac:dyDescent="0.2">
      <c r="A799" s="30">
        <v>789</v>
      </c>
      <c r="B799" s="60" t="s">
        <v>73</v>
      </c>
      <c r="C799" s="61" t="s">
        <v>104</v>
      </c>
      <c r="D799" s="63" t="s">
        <v>304</v>
      </c>
    </row>
    <row r="800" spans="1:4" ht="12.75" customHeight="1" x14ac:dyDescent="0.2">
      <c r="A800" s="30">
        <v>790</v>
      </c>
      <c r="B800" s="60" t="s">
        <v>73</v>
      </c>
      <c r="C800" s="61" t="s">
        <v>104</v>
      </c>
      <c r="D800" s="63" t="s">
        <v>357</v>
      </c>
    </row>
    <row r="801" spans="1:4" ht="12.75" customHeight="1" x14ac:dyDescent="0.2">
      <c r="A801" s="30">
        <v>791</v>
      </c>
      <c r="B801" s="60" t="s">
        <v>73</v>
      </c>
      <c r="C801" s="61" t="s">
        <v>336</v>
      </c>
      <c r="D801" s="63" t="s">
        <v>298</v>
      </c>
    </row>
    <row r="802" spans="1:4" ht="12.75" customHeight="1" x14ac:dyDescent="0.2">
      <c r="A802" s="30">
        <v>792</v>
      </c>
      <c r="B802" s="60" t="s">
        <v>73</v>
      </c>
      <c r="C802" s="61" t="s">
        <v>336</v>
      </c>
      <c r="D802" s="63">
        <v>18</v>
      </c>
    </row>
    <row r="803" spans="1:4" ht="12.75" customHeight="1" x14ac:dyDescent="0.2">
      <c r="A803" s="30">
        <v>793</v>
      </c>
      <c r="B803" s="60" t="s">
        <v>73</v>
      </c>
      <c r="C803" s="61" t="s">
        <v>336</v>
      </c>
      <c r="D803" s="63">
        <v>31</v>
      </c>
    </row>
    <row r="804" spans="1:4" ht="12.75" customHeight="1" x14ac:dyDescent="0.2">
      <c r="A804" s="30">
        <v>794</v>
      </c>
      <c r="B804" s="60" t="s">
        <v>73</v>
      </c>
      <c r="C804" s="61" t="s">
        <v>295</v>
      </c>
      <c r="D804" s="68" t="s">
        <v>358</v>
      </c>
    </row>
    <row r="805" spans="1:4" ht="12.75" customHeight="1" x14ac:dyDescent="0.2">
      <c r="A805" s="30">
        <v>795</v>
      </c>
      <c r="B805" s="60" t="s">
        <v>73</v>
      </c>
      <c r="C805" s="61" t="s">
        <v>295</v>
      </c>
      <c r="D805" s="63">
        <v>12</v>
      </c>
    </row>
    <row r="806" spans="1:4" ht="12.75" customHeight="1" x14ac:dyDescent="0.2">
      <c r="A806" s="30">
        <v>796</v>
      </c>
      <c r="B806" s="60" t="s">
        <v>73</v>
      </c>
      <c r="C806" s="61" t="s">
        <v>114</v>
      </c>
      <c r="D806" s="63" t="s">
        <v>359</v>
      </c>
    </row>
    <row r="807" spans="1:4" ht="12.75" customHeight="1" x14ac:dyDescent="0.2">
      <c r="A807" s="30">
        <v>797</v>
      </c>
      <c r="B807" s="60" t="s">
        <v>73</v>
      </c>
      <c r="C807" s="61" t="s">
        <v>114</v>
      </c>
      <c r="D807" s="63" t="s">
        <v>360</v>
      </c>
    </row>
    <row r="808" spans="1:4" ht="12.75" customHeight="1" x14ac:dyDescent="0.2">
      <c r="A808" s="30">
        <v>798</v>
      </c>
      <c r="B808" s="60" t="s">
        <v>73</v>
      </c>
      <c r="C808" s="61" t="s">
        <v>361</v>
      </c>
      <c r="D808" s="63">
        <v>2</v>
      </c>
    </row>
    <row r="809" spans="1:4" ht="12.75" customHeight="1" x14ac:dyDescent="0.2">
      <c r="A809" s="30">
        <v>799</v>
      </c>
      <c r="B809" s="60" t="s">
        <v>73</v>
      </c>
      <c r="C809" s="61" t="s">
        <v>362</v>
      </c>
      <c r="D809" s="63">
        <v>1</v>
      </c>
    </row>
    <row r="810" spans="1:4" ht="12.75" customHeight="1" x14ac:dyDescent="0.2">
      <c r="A810" s="30">
        <v>800</v>
      </c>
      <c r="B810" s="60" t="s">
        <v>73</v>
      </c>
      <c r="C810" s="61" t="s">
        <v>362</v>
      </c>
      <c r="D810" s="63">
        <v>3</v>
      </c>
    </row>
    <row r="811" spans="1:4" ht="12.75" customHeight="1" x14ac:dyDescent="0.2">
      <c r="A811" s="30">
        <v>801</v>
      </c>
      <c r="B811" s="60" t="s">
        <v>73</v>
      </c>
      <c r="C811" s="61" t="s">
        <v>362</v>
      </c>
      <c r="D811" s="63">
        <v>7</v>
      </c>
    </row>
    <row r="812" spans="1:4" ht="12.75" customHeight="1" x14ac:dyDescent="0.2">
      <c r="A812" s="30">
        <v>802</v>
      </c>
      <c r="B812" s="60" t="s">
        <v>73</v>
      </c>
      <c r="C812" s="61" t="s">
        <v>362</v>
      </c>
      <c r="D812" s="63">
        <v>13</v>
      </c>
    </row>
    <row r="813" spans="1:4" ht="12.75" customHeight="1" x14ac:dyDescent="0.2">
      <c r="A813" s="30">
        <v>803</v>
      </c>
      <c r="B813" s="60" t="s">
        <v>73</v>
      </c>
      <c r="C813" s="61" t="s">
        <v>362</v>
      </c>
      <c r="D813" s="63">
        <v>16</v>
      </c>
    </row>
    <row r="814" spans="1:4" ht="12.75" customHeight="1" x14ac:dyDescent="0.2">
      <c r="A814" s="30">
        <v>804</v>
      </c>
      <c r="B814" s="60" t="s">
        <v>73</v>
      </c>
      <c r="C814" s="61" t="s">
        <v>362</v>
      </c>
      <c r="D814" s="63">
        <v>31</v>
      </c>
    </row>
    <row r="815" spans="1:4" ht="12.75" customHeight="1" x14ac:dyDescent="0.2">
      <c r="A815" s="30">
        <v>805</v>
      </c>
      <c r="B815" s="60" t="s">
        <v>73</v>
      </c>
      <c r="C815" s="61" t="s">
        <v>363</v>
      </c>
      <c r="D815" s="63">
        <v>5</v>
      </c>
    </row>
    <row r="816" spans="1:4" ht="12.75" customHeight="1" x14ac:dyDescent="0.2">
      <c r="A816" s="30">
        <v>806</v>
      </c>
      <c r="B816" s="63" t="s">
        <v>73</v>
      </c>
      <c r="C816" s="61" t="s">
        <v>363</v>
      </c>
      <c r="D816" s="63" t="s">
        <v>115</v>
      </c>
    </row>
    <row r="817" spans="1:4" ht="12.75" customHeight="1" x14ac:dyDescent="0.2">
      <c r="A817" s="30">
        <v>807</v>
      </c>
      <c r="B817" s="60" t="s">
        <v>73</v>
      </c>
      <c r="C817" s="61" t="s">
        <v>363</v>
      </c>
      <c r="D817" s="63">
        <v>7</v>
      </c>
    </row>
    <row r="818" spans="1:4" ht="12.75" customHeight="1" x14ac:dyDescent="0.2">
      <c r="A818" s="30">
        <v>808</v>
      </c>
      <c r="B818" s="63" t="s">
        <v>73</v>
      </c>
      <c r="C818" s="61" t="s">
        <v>363</v>
      </c>
      <c r="D818" s="63" t="s">
        <v>242</v>
      </c>
    </row>
    <row r="819" spans="1:4" ht="12.75" customHeight="1" x14ac:dyDescent="0.2">
      <c r="A819" s="30">
        <v>809</v>
      </c>
      <c r="B819" s="63" t="s">
        <v>107</v>
      </c>
      <c r="C819" s="61" t="s">
        <v>418</v>
      </c>
      <c r="D819" s="63">
        <v>3</v>
      </c>
    </row>
    <row r="820" spans="1:4" ht="12.75" customHeight="1" x14ac:dyDescent="0.2">
      <c r="A820" s="30">
        <v>810</v>
      </c>
      <c r="B820" s="63" t="s">
        <v>107</v>
      </c>
      <c r="C820" s="61" t="s">
        <v>418</v>
      </c>
      <c r="D820" s="63">
        <v>13</v>
      </c>
    </row>
    <row r="821" spans="1:4" ht="12.75" customHeight="1" x14ac:dyDescent="0.2">
      <c r="A821" s="30">
        <v>811</v>
      </c>
      <c r="B821" s="63" t="s">
        <v>107</v>
      </c>
      <c r="C821" s="61" t="s">
        <v>418</v>
      </c>
      <c r="D821" s="63">
        <v>19</v>
      </c>
    </row>
    <row r="822" spans="1:4" ht="12.75" customHeight="1" x14ac:dyDescent="0.2">
      <c r="A822" s="30">
        <v>812</v>
      </c>
      <c r="B822" s="63" t="s">
        <v>107</v>
      </c>
      <c r="C822" s="61" t="s">
        <v>418</v>
      </c>
      <c r="D822" s="63">
        <v>22</v>
      </c>
    </row>
    <row r="823" spans="1:4" ht="12.75" customHeight="1" x14ac:dyDescent="0.2">
      <c r="A823" s="30">
        <v>813</v>
      </c>
      <c r="B823" s="63" t="s">
        <v>107</v>
      </c>
      <c r="C823" s="61" t="s">
        <v>418</v>
      </c>
      <c r="D823" s="63">
        <v>88</v>
      </c>
    </row>
    <row r="824" spans="1:4" ht="12.75" customHeight="1" x14ac:dyDescent="0.2">
      <c r="A824" s="30">
        <v>814</v>
      </c>
      <c r="B824" s="63" t="s">
        <v>107</v>
      </c>
      <c r="C824" s="61" t="s">
        <v>418</v>
      </c>
      <c r="D824" s="63">
        <v>96</v>
      </c>
    </row>
    <row r="825" spans="1:4" ht="12.75" customHeight="1" x14ac:dyDescent="0.2">
      <c r="A825" s="30">
        <v>815</v>
      </c>
      <c r="B825" s="63" t="s">
        <v>107</v>
      </c>
      <c r="C825" s="61" t="s">
        <v>108</v>
      </c>
      <c r="D825" s="63" t="s">
        <v>422</v>
      </c>
    </row>
    <row r="826" spans="1:4" ht="12.75" customHeight="1" x14ac:dyDescent="0.2">
      <c r="A826" s="30">
        <v>816</v>
      </c>
      <c r="B826" s="63" t="s">
        <v>107</v>
      </c>
      <c r="C826" s="61" t="s">
        <v>108</v>
      </c>
      <c r="D826" s="63">
        <v>36</v>
      </c>
    </row>
    <row r="827" spans="1:4" ht="12.75" customHeight="1" x14ac:dyDescent="0.2">
      <c r="A827" s="30">
        <v>817</v>
      </c>
      <c r="B827" s="63" t="s">
        <v>107</v>
      </c>
      <c r="C827" s="61" t="s">
        <v>108</v>
      </c>
      <c r="D827" s="63">
        <v>43</v>
      </c>
    </row>
    <row r="828" spans="1:4" ht="12.75" customHeight="1" x14ac:dyDescent="0.2">
      <c r="A828" s="30">
        <v>818</v>
      </c>
      <c r="B828" s="63" t="s">
        <v>107</v>
      </c>
      <c r="C828" s="61" t="s">
        <v>108</v>
      </c>
      <c r="D828" s="63">
        <v>45</v>
      </c>
    </row>
    <row r="829" spans="1:4" ht="12.75" customHeight="1" x14ac:dyDescent="0.2">
      <c r="A829" s="30">
        <v>819</v>
      </c>
      <c r="B829" s="63" t="s">
        <v>107</v>
      </c>
      <c r="C829" s="61" t="s">
        <v>108</v>
      </c>
      <c r="D829" s="63">
        <v>47</v>
      </c>
    </row>
    <row r="830" spans="1:4" ht="12.75" customHeight="1" x14ac:dyDescent="0.2">
      <c r="A830" s="30">
        <v>820</v>
      </c>
      <c r="B830" s="63" t="s">
        <v>107</v>
      </c>
      <c r="C830" s="61" t="s">
        <v>108</v>
      </c>
      <c r="D830" s="63">
        <v>48</v>
      </c>
    </row>
    <row r="831" spans="1:4" ht="12.75" customHeight="1" x14ac:dyDescent="0.2">
      <c r="A831" s="30">
        <v>821</v>
      </c>
      <c r="B831" s="63" t="s">
        <v>107</v>
      </c>
      <c r="C831" s="61" t="s">
        <v>108</v>
      </c>
      <c r="D831" s="63">
        <v>49</v>
      </c>
    </row>
    <row r="832" spans="1:4" ht="12.75" customHeight="1" x14ac:dyDescent="0.2">
      <c r="A832" s="30">
        <v>822</v>
      </c>
      <c r="B832" s="63" t="s">
        <v>107</v>
      </c>
      <c r="C832" s="61" t="s">
        <v>108</v>
      </c>
      <c r="D832" s="63">
        <v>50</v>
      </c>
    </row>
    <row r="833" spans="1:4" ht="12.75" customHeight="1" x14ac:dyDescent="0.2">
      <c r="A833" s="30">
        <v>823</v>
      </c>
      <c r="B833" s="63" t="s">
        <v>107</v>
      </c>
      <c r="C833" s="61" t="s">
        <v>108</v>
      </c>
      <c r="D833" s="63">
        <v>52</v>
      </c>
    </row>
    <row r="834" spans="1:4" ht="12.75" customHeight="1" x14ac:dyDescent="0.2">
      <c r="A834" s="30">
        <v>824</v>
      </c>
      <c r="B834" s="63" t="s">
        <v>107</v>
      </c>
      <c r="C834" s="61" t="s">
        <v>108</v>
      </c>
      <c r="D834" s="63">
        <v>53</v>
      </c>
    </row>
    <row r="835" spans="1:4" ht="12.75" customHeight="1" x14ac:dyDescent="0.2">
      <c r="A835" s="30">
        <v>825</v>
      </c>
      <c r="B835" s="63" t="s">
        <v>107</v>
      </c>
      <c r="C835" s="61" t="s">
        <v>108</v>
      </c>
      <c r="D835" s="63" t="s">
        <v>423</v>
      </c>
    </row>
    <row r="836" spans="1:4" ht="12.75" customHeight="1" x14ac:dyDescent="0.2">
      <c r="A836" s="30">
        <v>826</v>
      </c>
      <c r="B836" s="63" t="s">
        <v>107</v>
      </c>
      <c r="C836" s="61" t="s">
        <v>108</v>
      </c>
      <c r="D836" s="63">
        <v>60</v>
      </c>
    </row>
    <row r="837" spans="1:4" ht="12.75" customHeight="1" x14ac:dyDescent="0.2">
      <c r="A837" s="30">
        <v>827</v>
      </c>
      <c r="B837" s="63" t="s">
        <v>107</v>
      </c>
      <c r="C837" s="61" t="s">
        <v>108</v>
      </c>
      <c r="D837" s="63">
        <v>69</v>
      </c>
    </row>
    <row r="838" spans="1:4" ht="12.75" customHeight="1" x14ac:dyDescent="0.2">
      <c r="A838" s="30">
        <v>828</v>
      </c>
      <c r="B838" s="63" t="s">
        <v>107</v>
      </c>
      <c r="C838" s="108" t="s">
        <v>417</v>
      </c>
      <c r="D838" s="63" t="s">
        <v>371</v>
      </c>
    </row>
    <row r="839" spans="1:4" ht="12.75" customHeight="1" x14ac:dyDescent="0.2">
      <c r="A839" s="30">
        <v>829</v>
      </c>
      <c r="B839" s="63" t="s">
        <v>433</v>
      </c>
      <c r="C839" s="61" t="s">
        <v>118</v>
      </c>
      <c r="D839" s="63" t="s">
        <v>439</v>
      </c>
    </row>
    <row r="840" spans="1:4" ht="12.75" customHeight="1" x14ac:dyDescent="0.2">
      <c r="A840" s="30">
        <v>830</v>
      </c>
      <c r="B840" s="63" t="s">
        <v>433</v>
      </c>
      <c r="C840" s="61" t="s">
        <v>237</v>
      </c>
      <c r="D840" s="63">
        <v>17</v>
      </c>
    </row>
    <row r="841" spans="1:4" ht="12.75" customHeight="1" x14ac:dyDescent="0.25">
      <c r="A841" s="163" t="s">
        <v>33</v>
      </c>
      <c r="B841" s="164"/>
      <c r="C841" s="164"/>
      <c r="D841" s="165"/>
    </row>
    <row r="842" spans="1:4" ht="12.75" customHeight="1" x14ac:dyDescent="0.2">
      <c r="A842" s="30">
        <v>831</v>
      </c>
      <c r="B842" s="60" t="s">
        <v>73</v>
      </c>
      <c r="C842" s="60" t="s">
        <v>138</v>
      </c>
      <c r="D842" s="60">
        <v>21</v>
      </c>
    </row>
    <row r="843" spans="1:4" ht="12.75" customHeight="1" x14ac:dyDescent="0.2">
      <c r="A843" s="30">
        <v>832</v>
      </c>
      <c r="B843" s="63" t="s">
        <v>73</v>
      </c>
      <c r="C843" s="61" t="s">
        <v>102</v>
      </c>
      <c r="D843" s="63">
        <v>23</v>
      </c>
    </row>
    <row r="844" spans="1:4" ht="12.75" customHeight="1" x14ac:dyDescent="0.2">
      <c r="A844" s="30">
        <v>833</v>
      </c>
      <c r="B844" s="63" t="s">
        <v>73</v>
      </c>
      <c r="C844" s="61" t="s">
        <v>214</v>
      </c>
      <c r="D844" s="63">
        <v>20</v>
      </c>
    </row>
    <row r="845" spans="1:4" ht="12.75" customHeight="1" x14ac:dyDescent="0.2">
      <c r="A845" s="30">
        <v>834</v>
      </c>
      <c r="B845" s="63" t="s">
        <v>73</v>
      </c>
      <c r="C845" s="61" t="s">
        <v>92</v>
      </c>
      <c r="D845" s="63">
        <v>45</v>
      </c>
    </row>
    <row r="846" spans="1:4" ht="12.75" customHeight="1" x14ac:dyDescent="0.2">
      <c r="A846" s="30">
        <v>835</v>
      </c>
      <c r="B846" s="63" t="s">
        <v>73</v>
      </c>
      <c r="C846" s="61" t="s">
        <v>92</v>
      </c>
      <c r="D846" s="63">
        <v>55</v>
      </c>
    </row>
    <row r="847" spans="1:4" ht="12.75" customHeight="1" x14ac:dyDescent="0.2">
      <c r="A847" s="30">
        <v>836</v>
      </c>
      <c r="B847" s="63" t="s">
        <v>73</v>
      </c>
      <c r="C847" s="61" t="s">
        <v>245</v>
      </c>
      <c r="D847" s="63">
        <v>3</v>
      </c>
    </row>
    <row r="848" spans="1:4" ht="12.75" customHeight="1" x14ac:dyDescent="0.2">
      <c r="A848" s="30">
        <v>837</v>
      </c>
      <c r="B848" s="63" t="s">
        <v>73</v>
      </c>
      <c r="C848" s="61" t="s">
        <v>268</v>
      </c>
      <c r="D848" s="63">
        <v>86</v>
      </c>
    </row>
    <row r="849" spans="1:4" ht="12.75" customHeight="1" x14ac:dyDescent="0.2">
      <c r="A849" s="30">
        <v>838</v>
      </c>
      <c r="B849" s="60" t="s">
        <v>73</v>
      </c>
      <c r="C849" s="61" t="s">
        <v>326</v>
      </c>
      <c r="D849" s="63">
        <v>20</v>
      </c>
    </row>
    <row r="850" spans="1:4" ht="12.75" customHeight="1" x14ac:dyDescent="0.2">
      <c r="A850" s="30">
        <v>839</v>
      </c>
      <c r="B850" s="60" t="s">
        <v>73</v>
      </c>
      <c r="C850" s="61" t="s">
        <v>326</v>
      </c>
      <c r="D850" s="63">
        <v>21</v>
      </c>
    </row>
    <row r="851" spans="1:4" ht="12.75" customHeight="1" x14ac:dyDescent="0.2">
      <c r="A851" s="30">
        <v>840</v>
      </c>
      <c r="B851" s="60" t="s">
        <v>73</v>
      </c>
      <c r="C851" s="61" t="s">
        <v>326</v>
      </c>
      <c r="D851" s="63" t="s">
        <v>267</v>
      </c>
    </row>
    <row r="852" spans="1:4" ht="12.75" customHeight="1" x14ac:dyDescent="0.2">
      <c r="A852" s="30">
        <v>841</v>
      </c>
      <c r="B852" s="60" t="s">
        <v>73</v>
      </c>
      <c r="C852" s="61" t="s">
        <v>326</v>
      </c>
      <c r="D852" s="63" t="s">
        <v>364</v>
      </c>
    </row>
    <row r="853" spans="1:4" ht="12.75" customHeight="1" x14ac:dyDescent="0.2">
      <c r="A853" s="30">
        <v>842</v>
      </c>
      <c r="B853" s="60" t="s">
        <v>73</v>
      </c>
      <c r="C853" s="61" t="s">
        <v>326</v>
      </c>
      <c r="D853" s="63" t="s">
        <v>343</v>
      </c>
    </row>
    <row r="854" spans="1:4" ht="12.75" customHeight="1" x14ac:dyDescent="0.2">
      <c r="A854" s="30">
        <v>843</v>
      </c>
      <c r="B854" s="60" t="s">
        <v>73</v>
      </c>
      <c r="C854" s="61" t="s">
        <v>326</v>
      </c>
      <c r="D854" s="63">
        <v>36</v>
      </c>
    </row>
    <row r="855" spans="1:4" ht="12.75" customHeight="1" x14ac:dyDescent="0.2">
      <c r="A855" s="30">
        <v>844</v>
      </c>
      <c r="B855" s="60" t="s">
        <v>73</v>
      </c>
      <c r="C855" s="108" t="s">
        <v>331</v>
      </c>
      <c r="D855" s="63">
        <v>4</v>
      </c>
    </row>
    <row r="856" spans="1:4" ht="12.75" customHeight="1" x14ac:dyDescent="0.2">
      <c r="A856" s="30">
        <v>845</v>
      </c>
      <c r="B856" s="60" t="s">
        <v>73</v>
      </c>
      <c r="C856" s="108" t="s">
        <v>331</v>
      </c>
      <c r="D856" s="63">
        <v>7</v>
      </c>
    </row>
    <row r="857" spans="1:4" ht="12.75" customHeight="1" x14ac:dyDescent="0.2">
      <c r="A857" s="30">
        <v>846</v>
      </c>
      <c r="B857" s="60" t="s">
        <v>73</v>
      </c>
      <c r="C857" s="61" t="s">
        <v>332</v>
      </c>
      <c r="D857" s="63">
        <v>3</v>
      </c>
    </row>
    <row r="858" spans="1:4" ht="12.75" customHeight="1" x14ac:dyDescent="0.2">
      <c r="A858" s="30">
        <v>847</v>
      </c>
      <c r="B858" s="60" t="s">
        <v>73</v>
      </c>
      <c r="C858" s="61" t="s">
        <v>332</v>
      </c>
      <c r="D858" s="63" t="s">
        <v>365</v>
      </c>
    </row>
    <row r="859" spans="1:4" ht="12.75" customHeight="1" x14ac:dyDescent="0.2">
      <c r="A859" s="30">
        <v>848</v>
      </c>
      <c r="B859" s="60" t="s">
        <v>73</v>
      </c>
      <c r="C859" s="61" t="s">
        <v>332</v>
      </c>
      <c r="D859" s="63">
        <v>17</v>
      </c>
    </row>
    <row r="860" spans="1:4" ht="12.75" customHeight="1" x14ac:dyDescent="0.2">
      <c r="A860" s="30">
        <v>849</v>
      </c>
      <c r="B860" s="60" t="s">
        <v>73</v>
      </c>
      <c r="C860" s="61" t="s">
        <v>332</v>
      </c>
      <c r="D860" s="63">
        <v>24</v>
      </c>
    </row>
    <row r="861" spans="1:4" ht="12.75" customHeight="1" x14ac:dyDescent="0.2">
      <c r="A861" s="30">
        <v>850</v>
      </c>
      <c r="B861" s="60" t="s">
        <v>73</v>
      </c>
      <c r="C861" s="108" t="s">
        <v>100</v>
      </c>
      <c r="D861" s="63" t="s">
        <v>366</v>
      </c>
    </row>
    <row r="862" spans="1:4" ht="12.75" customHeight="1" x14ac:dyDescent="0.2">
      <c r="A862" s="30">
        <v>851</v>
      </c>
      <c r="B862" s="60" t="s">
        <v>73</v>
      </c>
      <c r="C862" s="108" t="s">
        <v>100</v>
      </c>
      <c r="D862" s="63" t="s">
        <v>367</v>
      </c>
    </row>
    <row r="863" spans="1:4" ht="12.75" customHeight="1" x14ac:dyDescent="0.2">
      <c r="A863" s="30">
        <v>852</v>
      </c>
      <c r="B863" s="60" t="s">
        <v>73</v>
      </c>
      <c r="C863" s="108" t="s">
        <v>368</v>
      </c>
      <c r="D863" s="63">
        <v>10</v>
      </c>
    </row>
    <row r="864" spans="1:4" ht="12.75" customHeight="1" x14ac:dyDescent="0.2">
      <c r="A864" s="30">
        <v>853</v>
      </c>
      <c r="B864" s="63" t="s">
        <v>73</v>
      </c>
      <c r="C864" s="108" t="s">
        <v>368</v>
      </c>
      <c r="D864" s="63" t="s">
        <v>117</v>
      </c>
    </row>
    <row r="865" spans="1:4" ht="12.75" customHeight="1" x14ac:dyDescent="0.2">
      <c r="A865" s="30">
        <v>854</v>
      </c>
      <c r="B865" s="63" t="s">
        <v>73</v>
      </c>
      <c r="C865" s="108" t="s">
        <v>368</v>
      </c>
      <c r="D865" s="63">
        <v>59</v>
      </c>
    </row>
    <row r="866" spans="1:4" ht="12.75" customHeight="1" x14ac:dyDescent="0.2">
      <c r="A866" s="30">
        <v>855</v>
      </c>
      <c r="B866" s="60" t="s">
        <v>73</v>
      </c>
      <c r="C866" s="61" t="s">
        <v>104</v>
      </c>
      <c r="D866" s="68" t="s">
        <v>369</v>
      </c>
    </row>
    <row r="867" spans="1:4" ht="12.75" customHeight="1" x14ac:dyDescent="0.2">
      <c r="A867" s="30">
        <v>856</v>
      </c>
      <c r="B867" s="60" t="s">
        <v>73</v>
      </c>
      <c r="C867" s="61" t="s">
        <v>104</v>
      </c>
      <c r="D867" s="63">
        <v>15</v>
      </c>
    </row>
    <row r="868" spans="1:4" ht="12.75" customHeight="1" x14ac:dyDescent="0.2">
      <c r="A868" s="30">
        <v>857</v>
      </c>
      <c r="B868" s="60" t="s">
        <v>73</v>
      </c>
      <c r="C868" s="61" t="s">
        <v>104</v>
      </c>
      <c r="D868" s="63">
        <v>20</v>
      </c>
    </row>
    <row r="869" spans="1:4" ht="12.75" customHeight="1" x14ac:dyDescent="0.2">
      <c r="A869" s="30">
        <v>858</v>
      </c>
      <c r="B869" s="60" t="s">
        <v>73</v>
      </c>
      <c r="C869" s="61" t="s">
        <v>104</v>
      </c>
      <c r="D869" s="63">
        <v>29</v>
      </c>
    </row>
    <row r="870" spans="1:4" ht="12.75" customHeight="1" x14ac:dyDescent="0.2">
      <c r="A870" s="30">
        <v>859</v>
      </c>
      <c r="B870" s="60" t="s">
        <v>73</v>
      </c>
      <c r="C870" s="61" t="s">
        <v>104</v>
      </c>
      <c r="D870" s="63">
        <v>38</v>
      </c>
    </row>
    <row r="871" spans="1:4" ht="12.75" customHeight="1" x14ac:dyDescent="0.2">
      <c r="A871" s="30">
        <v>860</v>
      </c>
      <c r="B871" s="60" t="s">
        <v>73</v>
      </c>
      <c r="C871" s="61" t="s">
        <v>104</v>
      </c>
      <c r="D871" s="63">
        <v>45</v>
      </c>
    </row>
    <row r="872" spans="1:4" ht="12.75" customHeight="1" x14ac:dyDescent="0.2">
      <c r="A872" s="30">
        <v>861</v>
      </c>
      <c r="B872" s="60" t="s">
        <v>73</v>
      </c>
      <c r="C872" s="61" t="s">
        <v>104</v>
      </c>
      <c r="D872" s="63" t="s">
        <v>370</v>
      </c>
    </row>
    <row r="873" spans="1:4" ht="12.75" customHeight="1" x14ac:dyDescent="0.2">
      <c r="A873" s="30">
        <v>862</v>
      </c>
      <c r="B873" s="60" t="s">
        <v>73</v>
      </c>
      <c r="C873" s="61" t="s">
        <v>336</v>
      </c>
      <c r="D873" s="63">
        <v>32</v>
      </c>
    </row>
    <row r="874" spans="1:4" ht="12.75" customHeight="1" x14ac:dyDescent="0.2">
      <c r="A874" s="30">
        <v>863</v>
      </c>
      <c r="B874" s="60" t="s">
        <v>73</v>
      </c>
      <c r="C874" s="61" t="s">
        <v>336</v>
      </c>
      <c r="D874" s="63" t="s">
        <v>343</v>
      </c>
    </row>
    <row r="875" spans="1:4" ht="12.75" customHeight="1" x14ac:dyDescent="0.2">
      <c r="A875" s="30">
        <v>864</v>
      </c>
      <c r="B875" s="60" t="s">
        <v>73</v>
      </c>
      <c r="C875" s="61" t="s">
        <v>336</v>
      </c>
      <c r="D875" s="63">
        <v>38</v>
      </c>
    </row>
    <row r="876" spans="1:4" ht="12.75" customHeight="1" x14ac:dyDescent="0.2">
      <c r="A876" s="30">
        <v>865</v>
      </c>
      <c r="B876" s="60" t="s">
        <v>73</v>
      </c>
      <c r="C876" s="61" t="s">
        <v>336</v>
      </c>
      <c r="D876" s="63">
        <v>40</v>
      </c>
    </row>
    <row r="877" spans="1:4" ht="12.75" customHeight="1" x14ac:dyDescent="0.2">
      <c r="A877" s="30">
        <v>866</v>
      </c>
      <c r="B877" s="60" t="s">
        <v>73</v>
      </c>
      <c r="C877" s="61" t="s">
        <v>295</v>
      </c>
      <c r="D877" s="63">
        <v>4</v>
      </c>
    </row>
    <row r="878" spans="1:4" ht="12.75" customHeight="1" x14ac:dyDescent="0.2">
      <c r="A878" s="30">
        <v>867</v>
      </c>
      <c r="B878" s="60" t="s">
        <v>73</v>
      </c>
      <c r="C878" s="61" t="s">
        <v>295</v>
      </c>
      <c r="D878" s="63">
        <v>6</v>
      </c>
    </row>
    <row r="879" spans="1:4" ht="12.75" customHeight="1" x14ac:dyDescent="0.2">
      <c r="A879" s="30">
        <v>868</v>
      </c>
      <c r="B879" s="60" t="s">
        <v>73</v>
      </c>
      <c r="C879" s="61" t="s">
        <v>295</v>
      </c>
      <c r="D879" s="63">
        <v>23</v>
      </c>
    </row>
    <row r="880" spans="1:4" ht="12.75" customHeight="1" x14ac:dyDescent="0.2">
      <c r="A880" s="30">
        <v>869</v>
      </c>
      <c r="B880" s="60" t="s">
        <v>73</v>
      </c>
      <c r="C880" s="61" t="s">
        <v>295</v>
      </c>
      <c r="D880" s="60">
        <v>24</v>
      </c>
    </row>
    <row r="881" spans="1:4" ht="12.75" customHeight="1" x14ac:dyDescent="0.2">
      <c r="A881" s="30">
        <v>870</v>
      </c>
      <c r="B881" s="60" t="s">
        <v>73</v>
      </c>
      <c r="C881" s="61" t="s">
        <v>295</v>
      </c>
      <c r="D881" s="60">
        <v>38</v>
      </c>
    </row>
    <row r="882" spans="1:4" ht="12.75" customHeight="1" x14ac:dyDescent="0.2">
      <c r="A882" s="30">
        <v>871</v>
      </c>
      <c r="B882" s="60" t="s">
        <v>73</v>
      </c>
      <c r="C882" s="61" t="s">
        <v>295</v>
      </c>
      <c r="D882" s="60">
        <v>58</v>
      </c>
    </row>
    <row r="883" spans="1:4" ht="12.75" customHeight="1" x14ac:dyDescent="0.2">
      <c r="A883" s="30">
        <v>872</v>
      </c>
      <c r="B883" s="60" t="s">
        <v>73</v>
      </c>
      <c r="C883" s="108" t="s">
        <v>95</v>
      </c>
      <c r="D883" s="63">
        <v>8</v>
      </c>
    </row>
    <row r="884" spans="1:4" ht="12.75" customHeight="1" x14ac:dyDescent="0.2">
      <c r="A884" s="30">
        <v>873</v>
      </c>
      <c r="B884" s="60" t="s">
        <v>73</v>
      </c>
      <c r="C884" s="108" t="s">
        <v>95</v>
      </c>
      <c r="D884" s="63" t="s">
        <v>371</v>
      </c>
    </row>
    <row r="885" spans="1:4" ht="12.75" customHeight="1" x14ac:dyDescent="0.2">
      <c r="A885" s="30">
        <v>874</v>
      </c>
      <c r="B885" s="60" t="s">
        <v>73</v>
      </c>
      <c r="C885" s="108" t="s">
        <v>95</v>
      </c>
      <c r="D885" s="63" t="s">
        <v>372</v>
      </c>
    </row>
    <row r="886" spans="1:4" ht="12.75" customHeight="1" x14ac:dyDescent="0.2">
      <c r="A886" s="30">
        <v>875</v>
      </c>
      <c r="B886" s="60" t="s">
        <v>73</v>
      </c>
      <c r="C886" s="108" t="s">
        <v>95</v>
      </c>
      <c r="D886" s="63">
        <v>11</v>
      </c>
    </row>
    <row r="887" spans="1:4" ht="12.75" customHeight="1" x14ac:dyDescent="0.2">
      <c r="A887" s="30">
        <v>876</v>
      </c>
      <c r="B887" s="60" t="s">
        <v>73</v>
      </c>
      <c r="C887" s="108" t="s">
        <v>95</v>
      </c>
      <c r="D887" s="63">
        <v>18</v>
      </c>
    </row>
    <row r="888" spans="1:4" ht="12.75" customHeight="1" x14ac:dyDescent="0.2">
      <c r="A888" s="30">
        <v>877</v>
      </c>
      <c r="B888" s="60" t="s">
        <v>73</v>
      </c>
      <c r="C888" s="61" t="s">
        <v>361</v>
      </c>
      <c r="D888" s="60">
        <v>1</v>
      </c>
    </row>
    <row r="889" spans="1:4" ht="12.75" customHeight="1" x14ac:dyDescent="0.2">
      <c r="A889" s="30">
        <v>878</v>
      </c>
      <c r="B889" s="60" t="s">
        <v>73</v>
      </c>
      <c r="C889" s="61" t="s">
        <v>361</v>
      </c>
      <c r="D889" s="60">
        <v>8</v>
      </c>
    </row>
    <row r="890" spans="1:4" ht="12.75" customHeight="1" x14ac:dyDescent="0.2">
      <c r="A890" s="30">
        <v>879</v>
      </c>
      <c r="B890" s="60" t="s">
        <v>73</v>
      </c>
      <c r="C890" s="61" t="s">
        <v>361</v>
      </c>
      <c r="D890" s="63">
        <v>10</v>
      </c>
    </row>
    <row r="891" spans="1:4" ht="12.75" customHeight="1" x14ac:dyDescent="0.2">
      <c r="A891" s="30">
        <v>880</v>
      </c>
      <c r="B891" s="60" t="s">
        <v>73</v>
      </c>
      <c r="C891" s="61" t="s">
        <v>361</v>
      </c>
      <c r="D891" s="63">
        <v>12</v>
      </c>
    </row>
    <row r="892" spans="1:4" ht="12.75" customHeight="1" x14ac:dyDescent="0.2">
      <c r="A892" s="30">
        <v>881</v>
      </c>
      <c r="B892" s="60" t="s">
        <v>73</v>
      </c>
      <c r="C892" s="61" t="s">
        <v>361</v>
      </c>
      <c r="D892" s="68" t="s">
        <v>373</v>
      </c>
    </row>
    <row r="893" spans="1:4" ht="12.75" customHeight="1" x14ac:dyDescent="0.2">
      <c r="A893" s="30">
        <v>882</v>
      </c>
      <c r="B893" s="60" t="s">
        <v>73</v>
      </c>
      <c r="C893" s="61" t="s">
        <v>361</v>
      </c>
      <c r="D893" s="63">
        <v>20</v>
      </c>
    </row>
    <row r="894" spans="1:4" ht="12.75" customHeight="1" x14ac:dyDescent="0.2">
      <c r="A894" s="30">
        <v>883</v>
      </c>
      <c r="B894" s="60" t="s">
        <v>73</v>
      </c>
      <c r="C894" s="61" t="s">
        <v>361</v>
      </c>
      <c r="D894" s="63">
        <v>24</v>
      </c>
    </row>
    <row r="895" spans="1:4" ht="12.75" customHeight="1" x14ac:dyDescent="0.2">
      <c r="A895" s="30">
        <v>884</v>
      </c>
      <c r="B895" s="60" t="s">
        <v>73</v>
      </c>
      <c r="C895" s="108" t="s">
        <v>374</v>
      </c>
      <c r="D895" s="63">
        <v>6</v>
      </c>
    </row>
    <row r="896" spans="1:4" ht="12.75" customHeight="1" x14ac:dyDescent="0.2">
      <c r="A896" s="30">
        <v>885</v>
      </c>
      <c r="B896" s="60" t="s">
        <v>73</v>
      </c>
      <c r="C896" s="108" t="s">
        <v>374</v>
      </c>
      <c r="D896" s="63">
        <v>7</v>
      </c>
    </row>
    <row r="897" spans="1:4" ht="12.75" customHeight="1" x14ac:dyDescent="0.2">
      <c r="A897" s="30">
        <v>886</v>
      </c>
      <c r="B897" s="60" t="s">
        <v>73</v>
      </c>
      <c r="C897" s="108" t="s">
        <v>374</v>
      </c>
      <c r="D897" s="63">
        <v>9</v>
      </c>
    </row>
    <row r="898" spans="1:4" ht="12.75" customHeight="1" x14ac:dyDescent="0.2">
      <c r="A898" s="30">
        <v>887</v>
      </c>
      <c r="B898" s="60" t="s">
        <v>73</v>
      </c>
      <c r="C898" s="108" t="s">
        <v>374</v>
      </c>
      <c r="D898" s="63">
        <v>10</v>
      </c>
    </row>
    <row r="899" spans="1:4" ht="12.75" customHeight="1" x14ac:dyDescent="0.2">
      <c r="A899" s="30">
        <v>888</v>
      </c>
      <c r="B899" s="60" t="s">
        <v>73</v>
      </c>
      <c r="C899" s="108" t="s">
        <v>374</v>
      </c>
      <c r="D899" s="63">
        <v>12</v>
      </c>
    </row>
    <row r="900" spans="1:4" ht="12.75" customHeight="1" x14ac:dyDescent="0.2">
      <c r="A900" s="30">
        <v>889</v>
      </c>
      <c r="B900" s="60" t="s">
        <v>73</v>
      </c>
      <c r="C900" s="108" t="s">
        <v>374</v>
      </c>
      <c r="D900" s="63">
        <v>16</v>
      </c>
    </row>
    <row r="901" spans="1:4" ht="12.75" customHeight="1" x14ac:dyDescent="0.2">
      <c r="A901" s="30">
        <v>890</v>
      </c>
      <c r="B901" s="60" t="s">
        <v>73</v>
      </c>
      <c r="C901" s="108" t="s">
        <v>374</v>
      </c>
      <c r="D901" s="63">
        <v>18</v>
      </c>
    </row>
    <row r="902" spans="1:4" ht="12.75" customHeight="1" x14ac:dyDescent="0.2">
      <c r="A902" s="30">
        <v>891</v>
      </c>
      <c r="B902" s="60" t="s">
        <v>73</v>
      </c>
      <c r="C902" s="108" t="s">
        <v>374</v>
      </c>
      <c r="D902" s="63">
        <v>23</v>
      </c>
    </row>
    <row r="903" spans="1:4" ht="12.75" customHeight="1" x14ac:dyDescent="0.2">
      <c r="A903" s="30">
        <v>892</v>
      </c>
      <c r="B903" s="60" t="s">
        <v>73</v>
      </c>
      <c r="C903" s="61" t="s">
        <v>362</v>
      </c>
      <c r="D903" s="63">
        <v>6</v>
      </c>
    </row>
    <row r="904" spans="1:4" ht="12.75" customHeight="1" x14ac:dyDescent="0.2">
      <c r="A904" s="30">
        <v>893</v>
      </c>
      <c r="B904" s="60" t="s">
        <v>73</v>
      </c>
      <c r="C904" s="61" t="s">
        <v>362</v>
      </c>
      <c r="D904" s="63" t="s">
        <v>309</v>
      </c>
    </row>
    <row r="905" spans="1:4" ht="12.75" customHeight="1" x14ac:dyDescent="0.2">
      <c r="A905" s="30">
        <v>894</v>
      </c>
      <c r="B905" s="60" t="s">
        <v>73</v>
      </c>
      <c r="C905" s="61" t="s">
        <v>362</v>
      </c>
      <c r="D905" s="63">
        <v>8</v>
      </c>
    </row>
    <row r="906" spans="1:4" ht="12.75" customHeight="1" x14ac:dyDescent="0.2">
      <c r="A906" s="30">
        <v>895</v>
      </c>
      <c r="B906" s="60" t="s">
        <v>73</v>
      </c>
      <c r="C906" s="61" t="s">
        <v>362</v>
      </c>
      <c r="D906" s="63">
        <v>9</v>
      </c>
    </row>
    <row r="907" spans="1:4" ht="12.75" customHeight="1" x14ac:dyDescent="0.2">
      <c r="A907" s="30">
        <v>896</v>
      </c>
      <c r="B907" s="60" t="s">
        <v>73</v>
      </c>
      <c r="C907" s="61" t="s">
        <v>362</v>
      </c>
      <c r="D907" s="63">
        <v>10</v>
      </c>
    </row>
    <row r="908" spans="1:4" ht="12.75" customHeight="1" x14ac:dyDescent="0.2">
      <c r="A908" s="30">
        <v>897</v>
      </c>
      <c r="B908" s="60" t="s">
        <v>73</v>
      </c>
      <c r="C908" s="61" t="s">
        <v>362</v>
      </c>
      <c r="D908" s="63">
        <v>11</v>
      </c>
    </row>
    <row r="909" spans="1:4" ht="12.75" customHeight="1" x14ac:dyDescent="0.2">
      <c r="A909" s="30">
        <v>898</v>
      </c>
      <c r="B909" s="60" t="s">
        <v>73</v>
      </c>
      <c r="C909" s="61" t="s">
        <v>362</v>
      </c>
      <c r="D909" s="63">
        <v>12</v>
      </c>
    </row>
    <row r="910" spans="1:4" ht="12.75" customHeight="1" x14ac:dyDescent="0.2">
      <c r="A910" s="30">
        <v>899</v>
      </c>
      <c r="B910" s="60" t="s">
        <v>73</v>
      </c>
      <c r="C910" s="61" t="s">
        <v>362</v>
      </c>
      <c r="D910" s="63">
        <v>15</v>
      </c>
    </row>
    <row r="911" spans="1:4" ht="12.75" customHeight="1" x14ac:dyDescent="0.2">
      <c r="A911" s="30">
        <v>900</v>
      </c>
      <c r="B911" s="60" t="s">
        <v>73</v>
      </c>
      <c r="C911" s="61" t="s">
        <v>362</v>
      </c>
      <c r="D911" s="63">
        <v>23</v>
      </c>
    </row>
    <row r="912" spans="1:4" ht="12.75" customHeight="1" x14ac:dyDescent="0.2">
      <c r="A912" s="30">
        <v>901</v>
      </c>
      <c r="B912" s="60" t="s">
        <v>73</v>
      </c>
      <c r="C912" s="61" t="s">
        <v>362</v>
      </c>
      <c r="D912" s="63">
        <v>25</v>
      </c>
    </row>
    <row r="913" spans="1:4" ht="12.75" customHeight="1" x14ac:dyDescent="0.2">
      <c r="A913" s="30">
        <v>902</v>
      </c>
      <c r="B913" s="60" t="s">
        <v>73</v>
      </c>
      <c r="C913" s="61" t="s">
        <v>363</v>
      </c>
      <c r="D913" s="63">
        <v>1</v>
      </c>
    </row>
    <row r="914" spans="1:4" ht="12.75" customHeight="1" x14ac:dyDescent="0.2">
      <c r="A914" s="30">
        <v>903</v>
      </c>
      <c r="B914" s="60" t="s">
        <v>73</v>
      </c>
      <c r="C914" s="61" t="s">
        <v>363</v>
      </c>
      <c r="D914" s="63">
        <v>3</v>
      </c>
    </row>
    <row r="915" spans="1:4" ht="12.75" customHeight="1" x14ac:dyDescent="0.2">
      <c r="A915" s="30">
        <v>904</v>
      </c>
      <c r="B915" s="60" t="s">
        <v>73</v>
      </c>
      <c r="C915" s="61" t="s">
        <v>363</v>
      </c>
      <c r="D915" s="63" t="s">
        <v>298</v>
      </c>
    </row>
    <row r="916" spans="1:4" ht="12.75" customHeight="1" x14ac:dyDescent="0.2">
      <c r="A916" s="30">
        <v>905</v>
      </c>
      <c r="B916" s="63" t="s">
        <v>410</v>
      </c>
      <c r="C916" s="108" t="s">
        <v>411</v>
      </c>
      <c r="D916" s="63">
        <v>3</v>
      </c>
    </row>
    <row r="917" spans="1:4" ht="12.75" customHeight="1" x14ac:dyDescent="0.2">
      <c r="A917" s="30">
        <v>906</v>
      </c>
      <c r="B917" s="63" t="s">
        <v>410</v>
      </c>
      <c r="C917" s="108" t="s">
        <v>411</v>
      </c>
      <c r="D917" s="63">
        <v>5</v>
      </c>
    </row>
    <row r="918" spans="1:4" ht="12.75" customHeight="1" x14ac:dyDescent="0.2">
      <c r="A918" s="30">
        <v>907</v>
      </c>
      <c r="B918" s="63" t="s">
        <v>410</v>
      </c>
      <c r="C918" s="108" t="s">
        <v>411</v>
      </c>
      <c r="D918" s="63">
        <v>6</v>
      </c>
    </row>
    <row r="919" spans="1:4" ht="12.75" customHeight="1" x14ac:dyDescent="0.2">
      <c r="A919" s="30">
        <v>908</v>
      </c>
      <c r="B919" s="63" t="s">
        <v>410</v>
      </c>
      <c r="C919" s="108" t="s">
        <v>411</v>
      </c>
      <c r="D919" s="63">
        <v>9</v>
      </c>
    </row>
    <row r="920" spans="1:4" ht="12.75" customHeight="1" x14ac:dyDescent="0.2">
      <c r="A920" s="30">
        <v>909</v>
      </c>
      <c r="B920" s="63" t="s">
        <v>410</v>
      </c>
      <c r="C920" s="108" t="s">
        <v>411</v>
      </c>
      <c r="D920" s="63">
        <v>10</v>
      </c>
    </row>
    <row r="921" spans="1:4" ht="12.75" customHeight="1" x14ac:dyDescent="0.2">
      <c r="A921" s="30">
        <v>910</v>
      </c>
      <c r="B921" s="63" t="s">
        <v>410</v>
      </c>
      <c r="C921" s="108" t="s">
        <v>241</v>
      </c>
      <c r="D921" s="63">
        <v>2</v>
      </c>
    </row>
    <row r="922" spans="1:4" ht="12.75" customHeight="1" x14ac:dyDescent="0.2">
      <c r="A922" s="30">
        <v>911</v>
      </c>
      <c r="B922" s="63" t="s">
        <v>410</v>
      </c>
      <c r="C922" s="108" t="s">
        <v>241</v>
      </c>
      <c r="D922" s="63">
        <v>4</v>
      </c>
    </row>
    <row r="923" spans="1:4" ht="12.75" customHeight="1" x14ac:dyDescent="0.2">
      <c r="A923" s="30">
        <v>912</v>
      </c>
      <c r="B923" s="63" t="s">
        <v>107</v>
      </c>
      <c r="C923" s="61" t="s">
        <v>418</v>
      </c>
      <c r="D923" s="63">
        <v>4</v>
      </c>
    </row>
    <row r="924" spans="1:4" x14ac:dyDescent="0.2">
      <c r="A924" s="30">
        <v>913</v>
      </c>
      <c r="B924" s="63" t="s">
        <v>107</v>
      </c>
      <c r="C924" s="61" t="s">
        <v>418</v>
      </c>
      <c r="D924" s="63">
        <v>10</v>
      </c>
    </row>
    <row r="925" spans="1:4" x14ac:dyDescent="0.2">
      <c r="A925" s="30">
        <v>914</v>
      </c>
      <c r="B925" s="63" t="s">
        <v>107</v>
      </c>
      <c r="C925" s="61" t="s">
        <v>418</v>
      </c>
      <c r="D925" s="63">
        <v>14</v>
      </c>
    </row>
    <row r="926" spans="1:4" x14ac:dyDescent="0.2">
      <c r="A926" s="30">
        <v>915</v>
      </c>
      <c r="B926" s="63" t="s">
        <v>107</v>
      </c>
      <c r="C926" s="61" t="s">
        <v>418</v>
      </c>
      <c r="D926" s="63">
        <v>44</v>
      </c>
    </row>
    <row r="927" spans="1:4" x14ac:dyDescent="0.2">
      <c r="A927" s="30">
        <v>916</v>
      </c>
      <c r="B927" s="63" t="s">
        <v>107</v>
      </c>
      <c r="C927" s="61" t="s">
        <v>418</v>
      </c>
      <c r="D927" s="63">
        <v>77</v>
      </c>
    </row>
    <row r="928" spans="1:4" ht="12.75" customHeight="1" x14ac:dyDescent="0.2">
      <c r="A928" s="30">
        <v>917</v>
      </c>
      <c r="B928" s="63" t="s">
        <v>107</v>
      </c>
      <c r="C928" s="61" t="s">
        <v>418</v>
      </c>
      <c r="D928" s="63">
        <v>121</v>
      </c>
    </row>
    <row r="929" spans="1:4" ht="12.75" customHeight="1" x14ac:dyDescent="0.2">
      <c r="A929" s="30">
        <v>918</v>
      </c>
      <c r="B929" s="63" t="s">
        <v>107</v>
      </c>
      <c r="C929" s="61" t="s">
        <v>418</v>
      </c>
      <c r="D929" s="63">
        <v>155</v>
      </c>
    </row>
    <row r="930" spans="1:4" ht="12.75" customHeight="1" x14ac:dyDescent="0.2">
      <c r="A930" s="30">
        <v>919</v>
      </c>
      <c r="B930" s="63" t="s">
        <v>107</v>
      </c>
      <c r="C930" s="108" t="s">
        <v>417</v>
      </c>
      <c r="D930" s="63">
        <v>22</v>
      </c>
    </row>
    <row r="931" spans="1:4" ht="12.75" customHeight="1" x14ac:dyDescent="0.2">
      <c r="A931" s="30">
        <v>920</v>
      </c>
      <c r="B931" s="63" t="s">
        <v>107</v>
      </c>
      <c r="C931" s="108" t="s">
        <v>421</v>
      </c>
      <c r="D931" s="63">
        <v>7</v>
      </c>
    </row>
    <row r="932" spans="1:4" ht="12.75" customHeight="1" x14ac:dyDescent="0.2">
      <c r="A932" s="30">
        <v>921</v>
      </c>
      <c r="B932" s="63" t="s">
        <v>107</v>
      </c>
      <c r="C932" s="108" t="s">
        <v>324</v>
      </c>
      <c r="D932" s="63">
        <v>6</v>
      </c>
    </row>
    <row r="933" spans="1:4" ht="12.75" customHeight="1" x14ac:dyDescent="0.2">
      <c r="A933" s="30">
        <v>922</v>
      </c>
      <c r="B933" s="60" t="s">
        <v>433</v>
      </c>
      <c r="C933" s="108" t="s">
        <v>76</v>
      </c>
      <c r="D933" s="63" t="s">
        <v>440</v>
      </c>
    </row>
    <row r="934" spans="1:4" ht="12.75" customHeight="1" x14ac:dyDescent="0.2">
      <c r="A934" s="30">
        <v>923</v>
      </c>
      <c r="B934" s="60" t="s">
        <v>433</v>
      </c>
      <c r="C934" s="108" t="s">
        <v>76</v>
      </c>
      <c r="D934" s="63" t="s">
        <v>441</v>
      </c>
    </row>
    <row r="935" spans="1:4" ht="12.75" customHeight="1" x14ac:dyDescent="0.2">
      <c r="A935" s="30">
        <v>924</v>
      </c>
      <c r="B935" s="60" t="s">
        <v>433</v>
      </c>
      <c r="C935" s="67" t="s">
        <v>76</v>
      </c>
      <c r="D935" s="63" t="s">
        <v>442</v>
      </c>
    </row>
    <row r="936" spans="1:4" ht="12.75" customHeight="1" x14ac:dyDescent="0.2">
      <c r="A936" s="30">
        <v>925</v>
      </c>
      <c r="B936" s="63" t="s">
        <v>458</v>
      </c>
      <c r="C936" s="108" t="s">
        <v>460</v>
      </c>
      <c r="D936" s="63">
        <v>48</v>
      </c>
    </row>
    <row r="937" spans="1:4" ht="12.75" customHeight="1" x14ac:dyDescent="0.2">
      <c r="A937" s="30">
        <v>926</v>
      </c>
      <c r="B937" s="63" t="s">
        <v>470</v>
      </c>
      <c r="C937" s="108" t="s">
        <v>471</v>
      </c>
      <c r="D937" s="63">
        <v>1</v>
      </c>
    </row>
    <row r="938" spans="1:4" ht="12.75" customHeight="1" x14ac:dyDescent="0.2">
      <c r="A938" s="30">
        <v>927</v>
      </c>
      <c r="B938" s="63" t="s">
        <v>470</v>
      </c>
      <c r="C938" s="108" t="s">
        <v>471</v>
      </c>
      <c r="D938" s="63">
        <v>2</v>
      </c>
    </row>
    <row r="939" spans="1:4" ht="12.75" customHeight="1" x14ac:dyDescent="0.2">
      <c r="A939" s="30">
        <v>928</v>
      </c>
      <c r="B939" s="63" t="s">
        <v>470</v>
      </c>
      <c r="C939" s="108" t="s">
        <v>471</v>
      </c>
      <c r="D939" s="63">
        <v>3</v>
      </c>
    </row>
    <row r="940" spans="1:4" ht="12.75" customHeight="1" x14ac:dyDescent="0.2">
      <c r="A940" s="30">
        <v>929</v>
      </c>
      <c r="B940" s="63" t="s">
        <v>470</v>
      </c>
      <c r="C940" s="108" t="s">
        <v>471</v>
      </c>
      <c r="D940" s="63">
        <v>4</v>
      </c>
    </row>
    <row r="941" spans="1:4" ht="12.75" customHeight="1" x14ac:dyDescent="0.2">
      <c r="A941" s="30">
        <v>930</v>
      </c>
      <c r="B941" s="63" t="s">
        <v>470</v>
      </c>
      <c r="C941" s="108" t="s">
        <v>471</v>
      </c>
      <c r="D941" s="63">
        <v>5</v>
      </c>
    </row>
    <row r="942" spans="1:4" ht="12.75" customHeight="1" x14ac:dyDescent="0.2">
      <c r="A942" s="30">
        <v>931</v>
      </c>
      <c r="B942" s="63" t="s">
        <v>470</v>
      </c>
      <c r="C942" s="108" t="s">
        <v>471</v>
      </c>
      <c r="D942" s="63">
        <v>6</v>
      </c>
    </row>
    <row r="943" spans="1:4" ht="12.75" customHeight="1" x14ac:dyDescent="0.2">
      <c r="A943" s="30">
        <v>932</v>
      </c>
      <c r="B943" s="63" t="s">
        <v>470</v>
      </c>
      <c r="C943" s="108" t="s">
        <v>471</v>
      </c>
      <c r="D943" s="63">
        <v>8</v>
      </c>
    </row>
    <row r="944" spans="1:4" ht="12.75" customHeight="1" x14ac:dyDescent="0.2">
      <c r="A944" s="30">
        <v>933</v>
      </c>
      <c r="B944" s="63" t="s">
        <v>470</v>
      </c>
      <c r="C944" s="108" t="s">
        <v>471</v>
      </c>
      <c r="D944" s="63">
        <v>9</v>
      </c>
    </row>
    <row r="945" spans="1:4" ht="12.75" customHeight="1" x14ac:dyDescent="0.2">
      <c r="A945" s="30">
        <v>934</v>
      </c>
      <c r="B945" s="63" t="s">
        <v>470</v>
      </c>
      <c r="C945" s="108" t="s">
        <v>471</v>
      </c>
      <c r="D945" s="63">
        <v>10</v>
      </c>
    </row>
    <row r="946" spans="1:4" ht="12.75" customHeight="1" x14ac:dyDescent="0.25">
      <c r="A946" s="163" t="s">
        <v>34</v>
      </c>
      <c r="B946" s="164"/>
      <c r="C946" s="164"/>
      <c r="D946" s="165"/>
    </row>
    <row r="947" spans="1:4" ht="12.75" customHeight="1" x14ac:dyDescent="0.2">
      <c r="A947" s="30">
        <v>935</v>
      </c>
      <c r="B947" s="60" t="s">
        <v>73</v>
      </c>
      <c r="C947" s="60" t="s">
        <v>131</v>
      </c>
      <c r="D947" s="60" t="s">
        <v>375</v>
      </c>
    </row>
    <row r="948" spans="1:4" ht="12.75" customHeight="1" x14ac:dyDescent="0.2">
      <c r="A948" s="30">
        <v>936</v>
      </c>
      <c r="B948" s="60" t="s">
        <v>73</v>
      </c>
      <c r="C948" s="60" t="s">
        <v>131</v>
      </c>
      <c r="D948" s="60" t="s">
        <v>376</v>
      </c>
    </row>
    <row r="949" spans="1:4" ht="12.75" customHeight="1" x14ac:dyDescent="0.2">
      <c r="A949" s="30">
        <v>937</v>
      </c>
      <c r="B949" s="60" t="s">
        <v>73</v>
      </c>
      <c r="C949" s="60" t="s">
        <v>131</v>
      </c>
      <c r="D949" s="60">
        <v>5</v>
      </c>
    </row>
    <row r="950" spans="1:4" ht="12.75" customHeight="1" x14ac:dyDescent="0.2">
      <c r="A950" s="30">
        <v>938</v>
      </c>
      <c r="B950" s="60" t="s">
        <v>73</v>
      </c>
      <c r="C950" s="60" t="s">
        <v>131</v>
      </c>
      <c r="D950" s="60" t="s">
        <v>144</v>
      </c>
    </row>
    <row r="951" spans="1:4" ht="12.75" customHeight="1" x14ac:dyDescent="0.2">
      <c r="A951" s="30">
        <v>939</v>
      </c>
      <c r="B951" s="60" t="s">
        <v>73</v>
      </c>
      <c r="C951" s="60" t="s">
        <v>147</v>
      </c>
      <c r="D951" s="60">
        <v>35</v>
      </c>
    </row>
    <row r="952" spans="1:4" ht="12.75" customHeight="1" x14ac:dyDescent="0.2">
      <c r="A952" s="30">
        <v>940</v>
      </c>
      <c r="B952" s="60" t="s">
        <v>73</v>
      </c>
      <c r="C952" s="61" t="s">
        <v>194</v>
      </c>
      <c r="D952" s="60">
        <v>5</v>
      </c>
    </row>
    <row r="953" spans="1:4" ht="12.75" customHeight="1" x14ac:dyDescent="0.2">
      <c r="A953" s="30">
        <v>941</v>
      </c>
      <c r="B953" s="60" t="s">
        <v>73</v>
      </c>
      <c r="C953" s="60" t="s">
        <v>151</v>
      </c>
      <c r="D953" s="60">
        <v>10</v>
      </c>
    </row>
    <row r="954" spans="1:4" ht="12.75" customHeight="1" x14ac:dyDescent="0.2">
      <c r="A954" s="30">
        <v>942</v>
      </c>
      <c r="B954" s="60" t="s">
        <v>73</v>
      </c>
      <c r="C954" s="60" t="s">
        <v>151</v>
      </c>
      <c r="D954" s="60">
        <v>11</v>
      </c>
    </row>
    <row r="955" spans="1:4" ht="12.75" customHeight="1" x14ac:dyDescent="0.2">
      <c r="A955" s="30">
        <v>943</v>
      </c>
      <c r="B955" s="60" t="s">
        <v>73</v>
      </c>
      <c r="C955" s="60" t="s">
        <v>151</v>
      </c>
      <c r="D955" s="60">
        <v>16</v>
      </c>
    </row>
    <row r="956" spans="1:4" ht="12.75" customHeight="1" x14ac:dyDescent="0.2">
      <c r="A956" s="30">
        <v>944</v>
      </c>
      <c r="B956" s="60" t="s">
        <v>73</v>
      </c>
      <c r="C956" s="60" t="s">
        <v>151</v>
      </c>
      <c r="D956" s="60">
        <v>39</v>
      </c>
    </row>
    <row r="957" spans="1:4" ht="12.75" customHeight="1" x14ac:dyDescent="0.2">
      <c r="A957" s="30">
        <v>945</v>
      </c>
      <c r="B957" s="60" t="s">
        <v>73</v>
      </c>
      <c r="C957" s="60" t="s">
        <v>151</v>
      </c>
      <c r="D957" s="60" t="s">
        <v>377</v>
      </c>
    </row>
    <row r="958" spans="1:4" ht="12.75" customHeight="1" x14ac:dyDescent="0.2">
      <c r="A958" s="30">
        <v>946</v>
      </c>
      <c r="B958" s="60" t="s">
        <v>73</v>
      </c>
      <c r="C958" s="60" t="s">
        <v>151</v>
      </c>
      <c r="D958" s="60">
        <v>44</v>
      </c>
    </row>
    <row r="959" spans="1:4" ht="12.75" customHeight="1" x14ac:dyDescent="0.2">
      <c r="A959" s="30">
        <v>947</v>
      </c>
      <c r="B959" s="60" t="s">
        <v>73</v>
      </c>
      <c r="C959" s="60" t="s">
        <v>151</v>
      </c>
      <c r="D959" s="60" t="s">
        <v>378</v>
      </c>
    </row>
    <row r="960" spans="1:4" ht="12.75" customHeight="1" x14ac:dyDescent="0.2">
      <c r="A960" s="30">
        <v>948</v>
      </c>
      <c r="B960" s="60" t="s">
        <v>73</v>
      </c>
      <c r="C960" s="60" t="s">
        <v>151</v>
      </c>
      <c r="D960" s="60">
        <v>47</v>
      </c>
    </row>
    <row r="961" spans="1:4" ht="12.75" customHeight="1" x14ac:dyDescent="0.2">
      <c r="A961" s="30">
        <v>949</v>
      </c>
      <c r="B961" s="60" t="s">
        <v>73</v>
      </c>
      <c r="C961" s="60" t="s">
        <v>151</v>
      </c>
      <c r="D961" s="60">
        <v>69</v>
      </c>
    </row>
    <row r="962" spans="1:4" ht="12.75" customHeight="1" x14ac:dyDescent="0.2">
      <c r="A962" s="30">
        <v>950</v>
      </c>
      <c r="B962" s="63" t="s">
        <v>73</v>
      </c>
      <c r="C962" s="60" t="s">
        <v>153</v>
      </c>
      <c r="D962" s="63" t="s">
        <v>379</v>
      </c>
    </row>
    <row r="963" spans="1:4" ht="12.75" customHeight="1" x14ac:dyDescent="0.2">
      <c r="A963" s="30">
        <v>951</v>
      </c>
      <c r="B963" s="60" t="s">
        <v>73</v>
      </c>
      <c r="C963" s="60" t="s">
        <v>153</v>
      </c>
      <c r="D963" s="60">
        <v>38</v>
      </c>
    </row>
    <row r="964" spans="1:4" ht="12.75" customHeight="1" x14ac:dyDescent="0.2">
      <c r="A964" s="30">
        <v>952</v>
      </c>
      <c r="B964" s="60" t="s">
        <v>73</v>
      </c>
      <c r="C964" s="60" t="s">
        <v>153</v>
      </c>
      <c r="D964" s="60">
        <v>40</v>
      </c>
    </row>
    <row r="965" spans="1:4" ht="12.75" customHeight="1" x14ac:dyDescent="0.2">
      <c r="A965" s="30">
        <v>953</v>
      </c>
      <c r="B965" s="60" t="s">
        <v>73</v>
      </c>
      <c r="C965" s="60" t="s">
        <v>86</v>
      </c>
      <c r="D965" s="60">
        <v>29</v>
      </c>
    </row>
    <row r="966" spans="1:4" ht="12.75" customHeight="1" x14ac:dyDescent="0.2">
      <c r="A966" s="30">
        <v>954</v>
      </c>
      <c r="B966" s="60" t="s">
        <v>73</v>
      </c>
      <c r="C966" s="61" t="s">
        <v>171</v>
      </c>
      <c r="D966" s="60">
        <v>25</v>
      </c>
    </row>
    <row r="967" spans="1:4" ht="12.75" customHeight="1" x14ac:dyDescent="0.2">
      <c r="A967" s="30">
        <v>955</v>
      </c>
      <c r="B967" s="60" t="s">
        <v>73</v>
      </c>
      <c r="C967" s="61" t="s">
        <v>171</v>
      </c>
      <c r="D967" s="60">
        <v>33</v>
      </c>
    </row>
    <row r="968" spans="1:4" ht="12.75" customHeight="1" x14ac:dyDescent="0.2">
      <c r="A968" s="30">
        <v>956</v>
      </c>
      <c r="B968" s="60" t="s">
        <v>73</v>
      </c>
      <c r="C968" s="61" t="s">
        <v>178</v>
      </c>
      <c r="D968" s="60">
        <v>15</v>
      </c>
    </row>
    <row r="969" spans="1:4" ht="12.75" customHeight="1" x14ac:dyDescent="0.2">
      <c r="A969" s="30">
        <v>957</v>
      </c>
      <c r="B969" s="60" t="s">
        <v>73</v>
      </c>
      <c r="C969" s="61" t="s">
        <v>178</v>
      </c>
      <c r="D969" s="60">
        <v>18</v>
      </c>
    </row>
    <row r="970" spans="1:4" ht="12.75" customHeight="1" x14ac:dyDescent="0.2">
      <c r="A970" s="30">
        <v>958</v>
      </c>
      <c r="B970" s="60" t="s">
        <v>73</v>
      </c>
      <c r="C970" s="60" t="s">
        <v>181</v>
      </c>
      <c r="D970" s="60">
        <v>52</v>
      </c>
    </row>
    <row r="971" spans="1:4" ht="12.75" customHeight="1" x14ac:dyDescent="0.2">
      <c r="A971" s="30">
        <v>959</v>
      </c>
      <c r="B971" s="60" t="s">
        <v>73</v>
      </c>
      <c r="C971" s="60" t="s">
        <v>181</v>
      </c>
      <c r="D971" s="60" t="s">
        <v>380</v>
      </c>
    </row>
    <row r="972" spans="1:4" ht="12.75" customHeight="1" x14ac:dyDescent="0.2">
      <c r="A972" s="30">
        <v>960</v>
      </c>
      <c r="B972" s="63" t="s">
        <v>73</v>
      </c>
      <c r="C972" s="61" t="s">
        <v>184</v>
      </c>
      <c r="D972" s="63">
        <v>14</v>
      </c>
    </row>
    <row r="973" spans="1:4" ht="12.75" customHeight="1" x14ac:dyDescent="0.2">
      <c r="A973" s="30">
        <v>961</v>
      </c>
      <c r="B973" s="63" t="s">
        <v>73</v>
      </c>
      <c r="C973" s="60" t="s">
        <v>82</v>
      </c>
      <c r="D973" s="63">
        <v>3</v>
      </c>
    </row>
    <row r="974" spans="1:4" ht="12.75" customHeight="1" x14ac:dyDescent="0.2">
      <c r="A974" s="30">
        <v>962</v>
      </c>
      <c r="B974" s="63" t="s">
        <v>73</v>
      </c>
      <c r="C974" s="60" t="s">
        <v>82</v>
      </c>
      <c r="D974" s="63">
        <v>118</v>
      </c>
    </row>
    <row r="975" spans="1:4" ht="12.75" customHeight="1" x14ac:dyDescent="0.2">
      <c r="A975" s="30">
        <v>963</v>
      </c>
      <c r="B975" s="63" t="s">
        <v>73</v>
      </c>
      <c r="C975" s="61" t="s">
        <v>89</v>
      </c>
      <c r="D975" s="63">
        <v>41</v>
      </c>
    </row>
    <row r="976" spans="1:4" ht="12.75" customHeight="1" x14ac:dyDescent="0.2">
      <c r="A976" s="30">
        <v>964</v>
      </c>
      <c r="B976" s="63" t="s">
        <v>73</v>
      </c>
      <c r="C976" s="61" t="s">
        <v>211</v>
      </c>
      <c r="D976" s="63">
        <v>6</v>
      </c>
    </row>
    <row r="977" spans="1:4" ht="12.75" customHeight="1" x14ac:dyDescent="0.2">
      <c r="A977" s="30">
        <v>965</v>
      </c>
      <c r="B977" s="63" t="s">
        <v>73</v>
      </c>
      <c r="C977" s="61" t="s">
        <v>211</v>
      </c>
      <c r="D977" s="63">
        <v>17</v>
      </c>
    </row>
    <row r="978" spans="1:4" ht="12.75" customHeight="1" x14ac:dyDescent="0.2">
      <c r="A978" s="30">
        <v>966</v>
      </c>
      <c r="B978" s="63" t="s">
        <v>73</v>
      </c>
      <c r="C978" s="61" t="s">
        <v>214</v>
      </c>
      <c r="D978" s="63">
        <v>51</v>
      </c>
    </row>
    <row r="979" spans="1:4" ht="12.75" customHeight="1" x14ac:dyDescent="0.2">
      <c r="A979" s="30">
        <v>967</v>
      </c>
      <c r="B979" s="63" t="s">
        <v>73</v>
      </c>
      <c r="C979" s="61" t="s">
        <v>231</v>
      </c>
      <c r="D979" s="63">
        <v>4</v>
      </c>
    </row>
    <row r="980" spans="1:4" ht="12.75" customHeight="1" x14ac:dyDescent="0.2">
      <c r="A980" s="30">
        <v>968</v>
      </c>
      <c r="B980" s="63" t="s">
        <v>73</v>
      </c>
      <c r="C980" s="61" t="s">
        <v>231</v>
      </c>
      <c r="D980" s="63">
        <v>8</v>
      </c>
    </row>
    <row r="981" spans="1:4" ht="12.75" customHeight="1" x14ac:dyDescent="0.2">
      <c r="A981" s="30">
        <v>969</v>
      </c>
      <c r="B981" s="63" t="s">
        <v>73</v>
      </c>
      <c r="C981" s="61" t="s">
        <v>103</v>
      </c>
      <c r="D981" s="63">
        <v>32</v>
      </c>
    </row>
    <row r="982" spans="1:4" ht="12.75" customHeight="1" x14ac:dyDescent="0.2">
      <c r="A982" s="30">
        <v>970</v>
      </c>
      <c r="B982" s="63" t="s">
        <v>73</v>
      </c>
      <c r="C982" s="61" t="s">
        <v>103</v>
      </c>
      <c r="D982" s="63" t="s">
        <v>381</v>
      </c>
    </row>
    <row r="983" spans="1:4" ht="12.75" customHeight="1" x14ac:dyDescent="0.2">
      <c r="A983" s="30">
        <v>971</v>
      </c>
      <c r="B983" s="63" t="s">
        <v>73</v>
      </c>
      <c r="C983" s="61" t="s">
        <v>112</v>
      </c>
      <c r="D983" s="63">
        <v>21</v>
      </c>
    </row>
    <row r="984" spans="1:4" ht="12.75" customHeight="1" x14ac:dyDescent="0.2">
      <c r="A984" s="30">
        <v>972</v>
      </c>
      <c r="B984" s="63" t="s">
        <v>73</v>
      </c>
      <c r="C984" s="61" t="s">
        <v>251</v>
      </c>
      <c r="D984" s="63">
        <v>79</v>
      </c>
    </row>
    <row r="985" spans="1:4" ht="12.75" customHeight="1" x14ac:dyDescent="0.2">
      <c r="A985" s="30">
        <v>973</v>
      </c>
      <c r="B985" s="63" t="s">
        <v>73</v>
      </c>
      <c r="C985" s="61" t="s">
        <v>251</v>
      </c>
      <c r="D985" s="63" t="s">
        <v>382</v>
      </c>
    </row>
    <row r="986" spans="1:4" ht="12.75" customHeight="1" x14ac:dyDescent="0.2">
      <c r="A986" s="30">
        <v>974</v>
      </c>
      <c r="B986" s="63" t="s">
        <v>73</v>
      </c>
      <c r="C986" s="61" t="s">
        <v>251</v>
      </c>
      <c r="D986" s="63">
        <v>94</v>
      </c>
    </row>
    <row r="987" spans="1:4" ht="12.75" customHeight="1" x14ac:dyDescent="0.2">
      <c r="A987" s="30">
        <v>975</v>
      </c>
      <c r="B987" s="63" t="s">
        <v>73</v>
      </c>
      <c r="C987" s="61" t="s">
        <v>251</v>
      </c>
      <c r="D987" s="63">
        <v>96</v>
      </c>
    </row>
    <row r="988" spans="1:4" ht="12.75" customHeight="1" x14ac:dyDescent="0.2">
      <c r="A988" s="30">
        <v>976</v>
      </c>
      <c r="B988" s="63" t="s">
        <v>73</v>
      </c>
      <c r="C988" s="61" t="s">
        <v>251</v>
      </c>
      <c r="D988" s="63">
        <v>105</v>
      </c>
    </row>
    <row r="989" spans="1:4" ht="12.75" customHeight="1" x14ac:dyDescent="0.2">
      <c r="A989" s="30">
        <v>977</v>
      </c>
      <c r="B989" s="63" t="s">
        <v>73</v>
      </c>
      <c r="C989" s="61" t="s">
        <v>251</v>
      </c>
      <c r="D989" s="63">
        <v>108</v>
      </c>
    </row>
    <row r="990" spans="1:4" ht="12.75" customHeight="1" x14ac:dyDescent="0.2">
      <c r="A990" s="30">
        <v>978</v>
      </c>
      <c r="B990" s="63" t="s">
        <v>73</v>
      </c>
      <c r="C990" s="61" t="s">
        <v>251</v>
      </c>
      <c r="D990" s="63">
        <v>110</v>
      </c>
    </row>
    <row r="991" spans="1:4" ht="12.75" customHeight="1" x14ac:dyDescent="0.2">
      <c r="A991" s="30">
        <v>979</v>
      </c>
      <c r="B991" s="63" t="s">
        <v>73</v>
      </c>
      <c r="C991" s="61" t="s">
        <v>262</v>
      </c>
      <c r="D991" s="63">
        <v>18</v>
      </c>
    </row>
    <row r="992" spans="1:4" ht="12.75" customHeight="1" x14ac:dyDescent="0.2">
      <c r="A992" s="30">
        <v>980</v>
      </c>
      <c r="B992" s="63" t="s">
        <v>73</v>
      </c>
      <c r="C992" s="61" t="s">
        <v>268</v>
      </c>
      <c r="D992" s="63">
        <v>107</v>
      </c>
    </row>
    <row r="993" spans="1:4" ht="12.75" customHeight="1" x14ac:dyDescent="0.2">
      <c r="A993" s="30">
        <v>981</v>
      </c>
      <c r="B993" s="63" t="s">
        <v>73</v>
      </c>
      <c r="C993" s="61" t="s">
        <v>321</v>
      </c>
      <c r="D993" s="63">
        <v>8</v>
      </c>
    </row>
    <row r="994" spans="1:4" ht="12.75" customHeight="1" x14ac:dyDescent="0.2">
      <c r="A994" s="30">
        <v>982</v>
      </c>
      <c r="B994" s="63" t="s">
        <v>73</v>
      </c>
      <c r="C994" s="61" t="s">
        <v>321</v>
      </c>
      <c r="D994" s="63">
        <v>12</v>
      </c>
    </row>
    <row r="995" spans="1:4" ht="12.75" customHeight="1" x14ac:dyDescent="0.2">
      <c r="A995" s="30">
        <v>983</v>
      </c>
      <c r="B995" s="63" t="s">
        <v>73</v>
      </c>
      <c r="C995" s="61" t="s">
        <v>321</v>
      </c>
      <c r="D995" s="63" t="s">
        <v>383</v>
      </c>
    </row>
    <row r="996" spans="1:4" ht="12.75" customHeight="1" x14ac:dyDescent="0.2">
      <c r="A996" s="30">
        <v>984</v>
      </c>
      <c r="B996" s="63" t="s">
        <v>73</v>
      </c>
      <c r="C996" s="61" t="s">
        <v>321</v>
      </c>
      <c r="D996" s="63">
        <v>45</v>
      </c>
    </row>
    <row r="997" spans="1:4" ht="12.75" customHeight="1" x14ac:dyDescent="0.2">
      <c r="A997" s="30">
        <v>985</v>
      </c>
      <c r="B997" s="63" t="s">
        <v>73</v>
      </c>
      <c r="C997" s="61" t="s">
        <v>355</v>
      </c>
      <c r="D997" s="63">
        <v>55</v>
      </c>
    </row>
    <row r="998" spans="1:4" ht="12.75" customHeight="1" x14ac:dyDescent="0.2">
      <c r="A998" s="30">
        <v>986</v>
      </c>
      <c r="B998" s="63" t="s">
        <v>73</v>
      </c>
      <c r="C998" s="61" t="s">
        <v>384</v>
      </c>
      <c r="D998" s="63" t="s">
        <v>87</v>
      </c>
    </row>
    <row r="999" spans="1:4" ht="12.75" customHeight="1" x14ac:dyDescent="0.2">
      <c r="A999" s="30">
        <v>987</v>
      </c>
      <c r="B999" s="63" t="s">
        <v>73</v>
      </c>
      <c r="C999" s="61" t="s">
        <v>104</v>
      </c>
      <c r="D999" s="63">
        <v>5</v>
      </c>
    </row>
    <row r="1000" spans="1:4" ht="12.75" customHeight="1" x14ac:dyDescent="0.2">
      <c r="A1000" s="30">
        <v>988</v>
      </c>
      <c r="B1000" s="63" t="s">
        <v>73</v>
      </c>
      <c r="C1000" s="61" t="s">
        <v>104</v>
      </c>
      <c r="D1000" s="63">
        <v>8</v>
      </c>
    </row>
    <row r="1001" spans="1:4" ht="12.75" customHeight="1" x14ac:dyDescent="0.2">
      <c r="A1001" s="30">
        <v>989</v>
      </c>
      <c r="B1001" s="63" t="s">
        <v>73</v>
      </c>
      <c r="C1001" s="61" t="s">
        <v>104</v>
      </c>
      <c r="D1001" s="63">
        <v>33</v>
      </c>
    </row>
    <row r="1002" spans="1:4" ht="12.75" customHeight="1" x14ac:dyDescent="0.2">
      <c r="A1002" s="30">
        <v>990</v>
      </c>
      <c r="B1002" s="63" t="s">
        <v>73</v>
      </c>
      <c r="C1002" s="61" t="s">
        <v>104</v>
      </c>
      <c r="D1002" s="63">
        <v>40</v>
      </c>
    </row>
    <row r="1003" spans="1:4" ht="12.75" customHeight="1" x14ac:dyDescent="0.2">
      <c r="A1003" s="30">
        <v>991</v>
      </c>
      <c r="B1003" s="63" t="s">
        <v>73</v>
      </c>
      <c r="C1003" s="61" t="s">
        <v>104</v>
      </c>
      <c r="D1003" s="63" t="s">
        <v>385</v>
      </c>
    </row>
    <row r="1004" spans="1:4" ht="12.75" customHeight="1" x14ac:dyDescent="0.2">
      <c r="A1004" s="30">
        <v>992</v>
      </c>
      <c r="B1004" s="63" t="s">
        <v>73</v>
      </c>
      <c r="C1004" s="61" t="s">
        <v>104</v>
      </c>
      <c r="D1004" s="63">
        <v>69</v>
      </c>
    </row>
    <row r="1005" spans="1:4" ht="12.75" customHeight="1" x14ac:dyDescent="0.2">
      <c r="A1005" s="30">
        <v>993</v>
      </c>
      <c r="B1005" s="63" t="s">
        <v>73</v>
      </c>
      <c r="C1005" s="61" t="s">
        <v>104</v>
      </c>
      <c r="D1005" s="63" t="s">
        <v>386</v>
      </c>
    </row>
    <row r="1006" spans="1:4" ht="12.75" customHeight="1" x14ac:dyDescent="0.2">
      <c r="A1006" s="30">
        <v>994</v>
      </c>
      <c r="B1006" s="63" t="s">
        <v>73</v>
      </c>
      <c r="C1006" s="61" t="s">
        <v>295</v>
      </c>
      <c r="D1006" s="63" t="s">
        <v>134</v>
      </c>
    </row>
    <row r="1007" spans="1:4" ht="12.75" customHeight="1" x14ac:dyDescent="0.2">
      <c r="A1007" s="30">
        <v>995</v>
      </c>
      <c r="B1007" s="63" t="s">
        <v>73</v>
      </c>
      <c r="C1007" s="61" t="s">
        <v>295</v>
      </c>
      <c r="D1007" s="63">
        <v>16</v>
      </c>
    </row>
    <row r="1008" spans="1:4" ht="12.75" customHeight="1" x14ac:dyDescent="0.2">
      <c r="A1008" s="30">
        <v>996</v>
      </c>
      <c r="B1008" s="63" t="s">
        <v>73</v>
      </c>
      <c r="C1008" s="61" t="s">
        <v>295</v>
      </c>
      <c r="D1008" s="63">
        <v>17</v>
      </c>
    </row>
    <row r="1009" spans="1:4" ht="12.75" customHeight="1" x14ac:dyDescent="0.2">
      <c r="A1009" s="30">
        <v>997</v>
      </c>
      <c r="B1009" s="63" t="s">
        <v>73</v>
      </c>
      <c r="C1009" s="61" t="s">
        <v>295</v>
      </c>
      <c r="D1009" s="63">
        <v>21</v>
      </c>
    </row>
    <row r="1010" spans="1:4" ht="12.75" customHeight="1" x14ac:dyDescent="0.2">
      <c r="A1010" s="30">
        <v>998</v>
      </c>
      <c r="B1010" s="63" t="s">
        <v>73</v>
      </c>
      <c r="C1010" s="61" t="s">
        <v>295</v>
      </c>
      <c r="D1010" s="63">
        <v>22</v>
      </c>
    </row>
    <row r="1011" spans="1:4" ht="12.75" customHeight="1" x14ac:dyDescent="0.2">
      <c r="A1011" s="30">
        <v>999</v>
      </c>
      <c r="B1011" s="63" t="s">
        <v>73</v>
      </c>
      <c r="C1011" s="61" t="s">
        <v>295</v>
      </c>
      <c r="D1011" s="63">
        <v>52</v>
      </c>
    </row>
    <row r="1012" spans="1:4" ht="12.75" customHeight="1" x14ac:dyDescent="0.2">
      <c r="A1012" s="30">
        <v>1000</v>
      </c>
      <c r="B1012" s="63" t="s">
        <v>73</v>
      </c>
      <c r="C1012" s="61" t="s">
        <v>362</v>
      </c>
      <c r="D1012" s="63" t="s">
        <v>387</v>
      </c>
    </row>
    <row r="1013" spans="1:4" ht="12.75" customHeight="1" x14ac:dyDescent="0.2">
      <c r="A1013" s="30">
        <v>1001</v>
      </c>
      <c r="B1013" s="63" t="s">
        <v>73</v>
      </c>
      <c r="C1013" s="61" t="s">
        <v>362</v>
      </c>
      <c r="D1013" s="63">
        <v>29</v>
      </c>
    </row>
    <row r="1014" spans="1:4" ht="12.75" customHeight="1" x14ac:dyDescent="0.2">
      <c r="A1014" s="30">
        <v>1002</v>
      </c>
      <c r="B1014" s="63" t="s">
        <v>410</v>
      </c>
      <c r="C1014" s="108" t="s">
        <v>411</v>
      </c>
      <c r="D1014" s="63">
        <v>7</v>
      </c>
    </row>
    <row r="1015" spans="1:4" ht="12.75" customHeight="1" x14ac:dyDescent="0.2">
      <c r="A1015" s="30">
        <v>1003</v>
      </c>
      <c r="B1015" s="63" t="s">
        <v>410</v>
      </c>
      <c r="C1015" s="108" t="s">
        <v>411</v>
      </c>
      <c r="D1015" s="63">
        <v>11</v>
      </c>
    </row>
    <row r="1016" spans="1:4" ht="12.75" customHeight="1" x14ac:dyDescent="0.2">
      <c r="A1016" s="30">
        <v>1004</v>
      </c>
      <c r="B1016" s="63" t="s">
        <v>410</v>
      </c>
      <c r="C1016" s="108" t="s">
        <v>411</v>
      </c>
      <c r="D1016" s="63">
        <v>12</v>
      </c>
    </row>
    <row r="1017" spans="1:4" ht="12.75" customHeight="1" x14ac:dyDescent="0.2">
      <c r="A1017" s="30">
        <v>1005</v>
      </c>
      <c r="B1017" s="63" t="s">
        <v>410</v>
      </c>
      <c r="C1017" s="108" t="s">
        <v>411</v>
      </c>
      <c r="D1017" s="63">
        <v>15</v>
      </c>
    </row>
    <row r="1018" spans="1:4" ht="12.75" customHeight="1" x14ac:dyDescent="0.2">
      <c r="A1018" s="30">
        <v>1006</v>
      </c>
      <c r="B1018" s="63" t="s">
        <v>410</v>
      </c>
      <c r="C1018" s="108" t="s">
        <v>411</v>
      </c>
      <c r="D1018" s="63">
        <v>19</v>
      </c>
    </row>
    <row r="1019" spans="1:4" ht="12.75" customHeight="1" x14ac:dyDescent="0.2">
      <c r="A1019" s="30">
        <v>1007</v>
      </c>
      <c r="B1019" s="63" t="s">
        <v>410</v>
      </c>
      <c r="C1019" s="61" t="s">
        <v>412</v>
      </c>
      <c r="D1019" s="61">
        <v>6</v>
      </c>
    </row>
    <row r="1020" spans="1:4" ht="12.75" customHeight="1" x14ac:dyDescent="0.2">
      <c r="A1020" s="30">
        <v>1008</v>
      </c>
      <c r="B1020" s="63" t="s">
        <v>410</v>
      </c>
      <c r="C1020" s="61" t="s">
        <v>412</v>
      </c>
      <c r="D1020" s="61">
        <v>10</v>
      </c>
    </row>
    <row r="1021" spans="1:4" ht="12.75" customHeight="1" x14ac:dyDescent="0.2">
      <c r="A1021" s="30">
        <v>1009</v>
      </c>
      <c r="B1021" s="63" t="s">
        <v>410</v>
      </c>
      <c r="C1021" s="61" t="s">
        <v>412</v>
      </c>
      <c r="D1021" s="61">
        <v>16</v>
      </c>
    </row>
    <row r="1022" spans="1:4" ht="12.75" customHeight="1" x14ac:dyDescent="0.2">
      <c r="A1022" s="30">
        <v>1010</v>
      </c>
      <c r="B1022" s="63" t="s">
        <v>410</v>
      </c>
      <c r="C1022" s="61" t="s">
        <v>412</v>
      </c>
      <c r="D1022" s="61" t="s">
        <v>413</v>
      </c>
    </row>
    <row r="1023" spans="1:4" ht="12.75" customHeight="1" x14ac:dyDescent="0.2">
      <c r="A1023" s="30">
        <v>1011</v>
      </c>
      <c r="B1023" s="63" t="s">
        <v>410</v>
      </c>
      <c r="C1023" s="61" t="s">
        <v>414</v>
      </c>
      <c r="D1023" s="61">
        <v>1</v>
      </c>
    </row>
    <row r="1024" spans="1:4" ht="12.75" customHeight="1" x14ac:dyDescent="0.2">
      <c r="A1024" s="30">
        <v>1012</v>
      </c>
      <c r="B1024" s="63" t="s">
        <v>410</v>
      </c>
      <c r="C1024" s="61" t="s">
        <v>414</v>
      </c>
      <c r="D1024" s="61">
        <v>6</v>
      </c>
    </row>
    <row r="1025" spans="1:4" ht="12.75" customHeight="1" x14ac:dyDescent="0.2">
      <c r="A1025" s="30">
        <v>1013</v>
      </c>
      <c r="B1025" s="63" t="s">
        <v>410</v>
      </c>
      <c r="C1025" s="61" t="s">
        <v>415</v>
      </c>
      <c r="D1025" s="61" t="s">
        <v>416</v>
      </c>
    </row>
    <row r="1026" spans="1:4" ht="12.75" customHeight="1" x14ac:dyDescent="0.2">
      <c r="A1026" s="30">
        <v>1014</v>
      </c>
      <c r="B1026" s="63" t="s">
        <v>410</v>
      </c>
      <c r="C1026" s="61" t="s">
        <v>415</v>
      </c>
      <c r="D1026" s="61">
        <v>5</v>
      </c>
    </row>
    <row r="1027" spans="1:4" ht="12.75" customHeight="1" x14ac:dyDescent="0.2">
      <c r="A1027" s="30">
        <v>1015</v>
      </c>
      <c r="B1027" s="63" t="s">
        <v>410</v>
      </c>
      <c r="C1027" s="61" t="s">
        <v>415</v>
      </c>
      <c r="D1027" s="61">
        <v>9</v>
      </c>
    </row>
    <row r="1028" spans="1:4" ht="12.75" customHeight="1" x14ac:dyDescent="0.2">
      <c r="A1028" s="30">
        <v>1016</v>
      </c>
      <c r="B1028" s="63" t="s">
        <v>410</v>
      </c>
      <c r="C1028" s="61" t="s">
        <v>415</v>
      </c>
      <c r="D1028" s="63">
        <v>10</v>
      </c>
    </row>
    <row r="1029" spans="1:4" ht="12.75" customHeight="1" x14ac:dyDescent="0.2">
      <c r="A1029" s="30">
        <v>1017</v>
      </c>
      <c r="B1029" s="63" t="s">
        <v>410</v>
      </c>
      <c r="C1029" s="61" t="s">
        <v>415</v>
      </c>
      <c r="D1029" s="61">
        <v>11</v>
      </c>
    </row>
    <row r="1030" spans="1:4" ht="12.75" customHeight="1" x14ac:dyDescent="0.2">
      <c r="A1030" s="30">
        <v>1018</v>
      </c>
      <c r="B1030" s="63" t="s">
        <v>410</v>
      </c>
      <c r="C1030" s="61" t="s">
        <v>415</v>
      </c>
      <c r="D1030" s="61">
        <v>15</v>
      </c>
    </row>
    <row r="1031" spans="1:4" ht="12.75" customHeight="1" x14ac:dyDescent="0.2">
      <c r="A1031" s="30">
        <v>1019</v>
      </c>
      <c r="B1031" s="63" t="s">
        <v>410</v>
      </c>
      <c r="C1031" s="61" t="s">
        <v>415</v>
      </c>
      <c r="D1031" s="61">
        <v>16</v>
      </c>
    </row>
    <row r="1032" spans="1:4" ht="12.75" customHeight="1" x14ac:dyDescent="0.2">
      <c r="A1032" s="30">
        <v>1020</v>
      </c>
      <c r="B1032" s="63" t="s">
        <v>410</v>
      </c>
      <c r="C1032" s="61" t="s">
        <v>415</v>
      </c>
      <c r="D1032" s="61">
        <v>18</v>
      </c>
    </row>
    <row r="1033" spans="1:4" ht="12.75" customHeight="1" x14ac:dyDescent="0.2">
      <c r="A1033" s="30">
        <v>1021</v>
      </c>
      <c r="B1033" s="63" t="s">
        <v>107</v>
      </c>
      <c r="C1033" s="61" t="s">
        <v>80</v>
      </c>
      <c r="D1033" s="63">
        <v>15</v>
      </c>
    </row>
    <row r="1034" spans="1:4" ht="12.75" customHeight="1" x14ac:dyDescent="0.2">
      <c r="A1034" s="30">
        <v>1022</v>
      </c>
      <c r="B1034" s="63" t="s">
        <v>107</v>
      </c>
      <c r="C1034" s="61" t="s">
        <v>80</v>
      </c>
      <c r="D1034" s="63" t="s">
        <v>126</v>
      </c>
    </row>
    <row r="1035" spans="1:4" ht="12.75" customHeight="1" x14ac:dyDescent="0.2">
      <c r="A1035" s="30">
        <v>1023</v>
      </c>
      <c r="B1035" s="63" t="s">
        <v>107</v>
      </c>
      <c r="C1035" s="61" t="s">
        <v>80</v>
      </c>
      <c r="D1035" s="63">
        <v>17</v>
      </c>
    </row>
    <row r="1036" spans="1:4" ht="12.75" customHeight="1" x14ac:dyDescent="0.2">
      <c r="A1036" s="30">
        <v>1024</v>
      </c>
      <c r="B1036" s="63" t="s">
        <v>107</v>
      </c>
      <c r="C1036" s="61" t="s">
        <v>80</v>
      </c>
      <c r="D1036" s="63">
        <v>19</v>
      </c>
    </row>
    <row r="1037" spans="1:4" ht="12.75" customHeight="1" x14ac:dyDescent="0.2">
      <c r="A1037" s="30">
        <v>1025</v>
      </c>
      <c r="B1037" s="63" t="s">
        <v>107</v>
      </c>
      <c r="C1037" s="61" t="s">
        <v>80</v>
      </c>
      <c r="D1037" s="63">
        <v>37</v>
      </c>
    </row>
    <row r="1038" spans="1:4" ht="12.75" customHeight="1" x14ac:dyDescent="0.2">
      <c r="A1038" s="30">
        <v>1026</v>
      </c>
      <c r="B1038" s="63" t="s">
        <v>107</v>
      </c>
      <c r="C1038" s="61" t="s">
        <v>80</v>
      </c>
      <c r="D1038" s="63">
        <v>38</v>
      </c>
    </row>
    <row r="1039" spans="1:4" ht="12.75" customHeight="1" x14ac:dyDescent="0.2">
      <c r="A1039" s="30">
        <v>1027</v>
      </c>
      <c r="B1039" s="63" t="s">
        <v>107</v>
      </c>
      <c r="C1039" s="61" t="s">
        <v>80</v>
      </c>
      <c r="D1039" s="63">
        <v>41</v>
      </c>
    </row>
    <row r="1040" spans="1:4" ht="12.75" customHeight="1" x14ac:dyDescent="0.2">
      <c r="A1040" s="30">
        <v>1028</v>
      </c>
      <c r="B1040" s="63" t="s">
        <v>107</v>
      </c>
      <c r="C1040" s="61" t="s">
        <v>418</v>
      </c>
      <c r="D1040" s="63">
        <v>5</v>
      </c>
    </row>
    <row r="1041" spans="1:4" ht="12.75" customHeight="1" x14ac:dyDescent="0.2">
      <c r="A1041" s="30">
        <v>1029</v>
      </c>
      <c r="B1041" s="63" t="s">
        <v>107</v>
      </c>
      <c r="C1041" s="61" t="s">
        <v>418</v>
      </c>
      <c r="D1041" s="63">
        <v>12</v>
      </c>
    </row>
    <row r="1042" spans="1:4" ht="12.75" customHeight="1" x14ac:dyDescent="0.2">
      <c r="A1042" s="30">
        <v>1030</v>
      </c>
      <c r="B1042" s="63" t="s">
        <v>107</v>
      </c>
      <c r="C1042" s="61" t="s">
        <v>418</v>
      </c>
      <c r="D1042" s="63">
        <v>26</v>
      </c>
    </row>
    <row r="1043" spans="1:4" ht="12.75" customHeight="1" x14ac:dyDescent="0.2">
      <c r="A1043" s="30">
        <v>1031</v>
      </c>
      <c r="B1043" s="63" t="s">
        <v>107</v>
      </c>
      <c r="C1043" s="61" t="s">
        <v>418</v>
      </c>
      <c r="D1043" s="63">
        <v>29</v>
      </c>
    </row>
    <row r="1044" spans="1:4" ht="12.75" customHeight="1" x14ac:dyDescent="0.2">
      <c r="A1044" s="30">
        <v>1032</v>
      </c>
      <c r="B1044" s="63" t="s">
        <v>107</v>
      </c>
      <c r="C1044" s="61" t="s">
        <v>418</v>
      </c>
      <c r="D1044" s="63">
        <v>58</v>
      </c>
    </row>
    <row r="1045" spans="1:4" ht="12.75" customHeight="1" x14ac:dyDescent="0.2">
      <c r="A1045" s="30">
        <v>1033</v>
      </c>
      <c r="B1045" s="63" t="s">
        <v>107</v>
      </c>
      <c r="C1045" s="61" t="s">
        <v>418</v>
      </c>
      <c r="D1045" s="63">
        <v>95</v>
      </c>
    </row>
    <row r="1046" spans="1:4" ht="12.75" customHeight="1" x14ac:dyDescent="0.2">
      <c r="A1046" s="30">
        <v>1034</v>
      </c>
      <c r="B1046" s="63" t="s">
        <v>107</v>
      </c>
      <c r="C1046" s="61" t="s">
        <v>418</v>
      </c>
      <c r="D1046" s="63" t="s">
        <v>424</v>
      </c>
    </row>
    <row r="1047" spans="1:4" ht="12.75" customHeight="1" x14ac:dyDescent="0.2">
      <c r="A1047" s="30">
        <v>1035</v>
      </c>
      <c r="B1047" s="63" t="s">
        <v>107</v>
      </c>
      <c r="C1047" s="61" t="s">
        <v>418</v>
      </c>
      <c r="D1047" s="63">
        <v>139</v>
      </c>
    </row>
    <row r="1048" spans="1:4" ht="12.75" customHeight="1" x14ac:dyDescent="0.2">
      <c r="A1048" s="30">
        <v>1036</v>
      </c>
      <c r="B1048" s="63" t="s">
        <v>107</v>
      </c>
      <c r="C1048" s="108" t="s">
        <v>425</v>
      </c>
      <c r="D1048" s="63">
        <v>43</v>
      </c>
    </row>
    <row r="1049" spans="1:4" ht="12.75" customHeight="1" x14ac:dyDescent="0.2">
      <c r="A1049" s="30">
        <v>1037</v>
      </c>
      <c r="B1049" s="63" t="s">
        <v>107</v>
      </c>
      <c r="C1049" s="108" t="s">
        <v>425</v>
      </c>
      <c r="D1049" s="63">
        <v>66</v>
      </c>
    </row>
    <row r="1050" spans="1:4" ht="12.75" customHeight="1" x14ac:dyDescent="0.2">
      <c r="A1050" s="30">
        <v>1038</v>
      </c>
      <c r="B1050" s="63" t="s">
        <v>107</v>
      </c>
      <c r="C1050" s="108" t="s">
        <v>425</v>
      </c>
      <c r="D1050" s="63">
        <v>68</v>
      </c>
    </row>
    <row r="1051" spans="1:4" ht="12.75" customHeight="1" x14ac:dyDescent="0.2">
      <c r="A1051" s="30">
        <v>1039</v>
      </c>
      <c r="B1051" s="63" t="s">
        <v>107</v>
      </c>
      <c r="C1051" s="108" t="s">
        <v>425</v>
      </c>
      <c r="D1051" s="63" t="s">
        <v>426</v>
      </c>
    </row>
    <row r="1052" spans="1:4" ht="12.75" customHeight="1" x14ac:dyDescent="0.2">
      <c r="A1052" s="30">
        <v>1040</v>
      </c>
      <c r="B1052" s="63" t="s">
        <v>107</v>
      </c>
      <c r="C1052" s="108" t="s">
        <v>427</v>
      </c>
      <c r="D1052" s="63" t="s">
        <v>428</v>
      </c>
    </row>
    <row r="1053" spans="1:4" ht="12.75" customHeight="1" x14ac:dyDescent="0.2">
      <c r="A1053" s="30">
        <v>1041</v>
      </c>
      <c r="B1053" s="63" t="s">
        <v>107</v>
      </c>
      <c r="C1053" s="108" t="s">
        <v>429</v>
      </c>
      <c r="D1053" s="63">
        <v>23</v>
      </c>
    </row>
    <row r="1054" spans="1:4" ht="12.75" customHeight="1" x14ac:dyDescent="0.2">
      <c r="A1054" s="30">
        <v>1042</v>
      </c>
      <c r="B1054" s="63" t="s">
        <v>433</v>
      </c>
      <c r="C1054" s="108" t="s">
        <v>76</v>
      </c>
      <c r="D1054" s="63">
        <v>82</v>
      </c>
    </row>
    <row r="1055" spans="1:4" ht="12.75" customHeight="1" x14ac:dyDescent="0.2">
      <c r="A1055" s="30">
        <v>1043</v>
      </c>
      <c r="B1055" s="63" t="s">
        <v>458</v>
      </c>
      <c r="C1055" s="108" t="s">
        <v>249</v>
      </c>
      <c r="D1055" s="63">
        <v>7</v>
      </c>
    </row>
    <row r="1056" spans="1:4" ht="12.75" customHeight="1" x14ac:dyDescent="0.2">
      <c r="A1056" s="30">
        <v>1044</v>
      </c>
      <c r="B1056" s="63" t="s">
        <v>458</v>
      </c>
      <c r="C1056" s="108" t="s">
        <v>249</v>
      </c>
      <c r="D1056" s="63">
        <v>8</v>
      </c>
    </row>
    <row r="1057" spans="1:4" ht="12.75" customHeight="1" x14ac:dyDescent="0.2">
      <c r="A1057" s="30">
        <v>1045</v>
      </c>
      <c r="B1057" s="63" t="s">
        <v>458</v>
      </c>
      <c r="C1057" s="108" t="s">
        <v>249</v>
      </c>
      <c r="D1057" s="63">
        <v>9</v>
      </c>
    </row>
    <row r="1058" spans="1:4" ht="12.75" customHeight="1" x14ac:dyDescent="0.2">
      <c r="A1058" s="30">
        <v>1046</v>
      </c>
      <c r="B1058" s="63" t="s">
        <v>458</v>
      </c>
      <c r="C1058" s="108" t="s">
        <v>249</v>
      </c>
      <c r="D1058" s="63">
        <v>12</v>
      </c>
    </row>
    <row r="1059" spans="1:4" ht="12.75" customHeight="1" x14ac:dyDescent="0.25">
      <c r="A1059" s="163" t="s">
        <v>35</v>
      </c>
      <c r="B1059" s="164"/>
      <c r="C1059" s="164"/>
      <c r="D1059" s="165"/>
    </row>
    <row r="1060" spans="1:4" ht="12.75" customHeight="1" x14ac:dyDescent="0.2">
      <c r="A1060" s="30">
        <v>1047</v>
      </c>
      <c r="B1060" s="60" t="s">
        <v>73</v>
      </c>
      <c r="C1060" s="60" t="s">
        <v>388</v>
      </c>
      <c r="D1060" s="60">
        <v>4</v>
      </c>
    </row>
    <row r="1061" spans="1:4" ht="12.75" customHeight="1" x14ac:dyDescent="0.2">
      <c r="A1061" s="30">
        <v>1048</v>
      </c>
      <c r="B1061" s="60" t="s">
        <v>73</v>
      </c>
      <c r="C1061" s="60" t="s">
        <v>131</v>
      </c>
      <c r="D1061" s="60" t="s">
        <v>143</v>
      </c>
    </row>
    <row r="1062" spans="1:4" ht="12.75" customHeight="1" x14ac:dyDescent="0.2">
      <c r="A1062" s="30">
        <v>1049</v>
      </c>
      <c r="B1062" s="60" t="s">
        <v>73</v>
      </c>
      <c r="C1062" s="60" t="s">
        <v>131</v>
      </c>
      <c r="D1062" s="60">
        <v>16</v>
      </c>
    </row>
    <row r="1063" spans="1:4" ht="12.75" customHeight="1" x14ac:dyDescent="0.2">
      <c r="A1063" s="30">
        <v>1050</v>
      </c>
      <c r="B1063" s="60" t="s">
        <v>73</v>
      </c>
      <c r="C1063" s="60" t="s">
        <v>133</v>
      </c>
      <c r="D1063" s="60">
        <v>10</v>
      </c>
    </row>
    <row r="1064" spans="1:4" ht="12.75" customHeight="1" x14ac:dyDescent="0.2">
      <c r="A1064" s="30">
        <v>1051</v>
      </c>
      <c r="B1064" s="60" t="s">
        <v>73</v>
      </c>
      <c r="C1064" s="61" t="s">
        <v>135</v>
      </c>
      <c r="D1064" s="60">
        <v>39</v>
      </c>
    </row>
    <row r="1065" spans="1:4" ht="12.75" customHeight="1" x14ac:dyDescent="0.2">
      <c r="A1065" s="30">
        <v>1052</v>
      </c>
      <c r="B1065" s="60" t="s">
        <v>73</v>
      </c>
      <c r="C1065" s="61" t="s">
        <v>135</v>
      </c>
      <c r="D1065" s="60">
        <v>42</v>
      </c>
    </row>
    <row r="1066" spans="1:4" ht="12.75" customHeight="1" x14ac:dyDescent="0.2">
      <c r="A1066" s="30">
        <v>1053</v>
      </c>
      <c r="B1066" s="60" t="s">
        <v>73</v>
      </c>
      <c r="C1066" s="61" t="s">
        <v>135</v>
      </c>
      <c r="D1066" s="60">
        <v>65</v>
      </c>
    </row>
    <row r="1067" spans="1:4" ht="12.75" customHeight="1" x14ac:dyDescent="0.2">
      <c r="A1067" s="30">
        <v>1054</v>
      </c>
      <c r="B1067" s="60" t="s">
        <v>73</v>
      </c>
      <c r="C1067" s="61" t="s">
        <v>135</v>
      </c>
      <c r="D1067" s="60" t="s">
        <v>389</v>
      </c>
    </row>
    <row r="1068" spans="1:4" ht="12.75" customHeight="1" x14ac:dyDescent="0.2">
      <c r="A1068" s="30">
        <v>1055</v>
      </c>
      <c r="B1068" s="60" t="s">
        <v>73</v>
      </c>
      <c r="C1068" s="61" t="s">
        <v>135</v>
      </c>
      <c r="D1068" s="60">
        <v>68</v>
      </c>
    </row>
    <row r="1069" spans="1:4" ht="12.75" customHeight="1" x14ac:dyDescent="0.2">
      <c r="A1069" s="30">
        <v>1056</v>
      </c>
      <c r="B1069" s="60" t="s">
        <v>73</v>
      </c>
      <c r="C1069" s="61" t="s">
        <v>135</v>
      </c>
      <c r="D1069" s="60">
        <v>70</v>
      </c>
    </row>
    <row r="1070" spans="1:4" ht="12.75" customHeight="1" x14ac:dyDescent="0.2">
      <c r="A1070" s="30">
        <v>1057</v>
      </c>
      <c r="B1070" s="60" t="s">
        <v>73</v>
      </c>
      <c r="C1070" s="61" t="s">
        <v>135</v>
      </c>
      <c r="D1070" s="60" t="s">
        <v>390</v>
      </c>
    </row>
    <row r="1071" spans="1:4" ht="12.75" customHeight="1" x14ac:dyDescent="0.2">
      <c r="A1071" s="30">
        <v>1058</v>
      </c>
      <c r="B1071" s="60" t="s">
        <v>73</v>
      </c>
      <c r="C1071" s="60" t="s">
        <v>138</v>
      </c>
      <c r="D1071" s="60">
        <v>32</v>
      </c>
    </row>
    <row r="1072" spans="1:4" ht="12.75" customHeight="1" x14ac:dyDescent="0.2">
      <c r="A1072" s="30">
        <v>1059</v>
      </c>
      <c r="B1072" s="60" t="s">
        <v>73</v>
      </c>
      <c r="C1072" s="60" t="s">
        <v>140</v>
      </c>
      <c r="D1072" s="60">
        <v>45</v>
      </c>
    </row>
    <row r="1073" spans="1:4" ht="12.75" customHeight="1" x14ac:dyDescent="0.2">
      <c r="A1073" s="30">
        <v>1060</v>
      </c>
      <c r="B1073" s="60" t="s">
        <v>73</v>
      </c>
      <c r="C1073" s="60" t="s">
        <v>147</v>
      </c>
      <c r="D1073" s="102" t="s">
        <v>391</v>
      </c>
    </row>
    <row r="1074" spans="1:4" ht="12.75" customHeight="1" x14ac:dyDescent="0.2">
      <c r="A1074" s="30">
        <v>1061</v>
      </c>
      <c r="B1074" s="60" t="s">
        <v>73</v>
      </c>
      <c r="C1074" s="60" t="s">
        <v>147</v>
      </c>
      <c r="D1074" s="60">
        <v>22</v>
      </c>
    </row>
    <row r="1075" spans="1:4" ht="12.75" customHeight="1" x14ac:dyDescent="0.2">
      <c r="A1075" s="30">
        <v>1062</v>
      </c>
      <c r="B1075" s="60" t="s">
        <v>73</v>
      </c>
      <c r="C1075" s="60" t="s">
        <v>147</v>
      </c>
      <c r="D1075" s="60">
        <v>25</v>
      </c>
    </row>
    <row r="1076" spans="1:4" ht="12.75" customHeight="1" x14ac:dyDescent="0.2">
      <c r="A1076" s="30">
        <v>1063</v>
      </c>
      <c r="B1076" s="60" t="s">
        <v>73</v>
      </c>
      <c r="C1076" s="60" t="s">
        <v>147</v>
      </c>
      <c r="D1076" s="60">
        <v>29</v>
      </c>
    </row>
    <row r="1077" spans="1:4" ht="12.75" customHeight="1" x14ac:dyDescent="0.2">
      <c r="A1077" s="30">
        <v>1064</v>
      </c>
      <c r="B1077" s="60" t="s">
        <v>73</v>
      </c>
      <c r="C1077" s="60" t="s">
        <v>151</v>
      </c>
      <c r="D1077" s="60">
        <v>6</v>
      </c>
    </row>
    <row r="1078" spans="1:4" ht="12.75" customHeight="1" x14ac:dyDescent="0.2">
      <c r="A1078" s="30">
        <v>1065</v>
      </c>
      <c r="B1078" s="60" t="s">
        <v>73</v>
      </c>
      <c r="C1078" s="60" t="s">
        <v>162</v>
      </c>
      <c r="D1078" s="60" t="s">
        <v>148</v>
      </c>
    </row>
    <row r="1079" spans="1:4" ht="12.75" customHeight="1" x14ac:dyDescent="0.2">
      <c r="A1079" s="30">
        <v>1066</v>
      </c>
      <c r="B1079" s="60" t="s">
        <v>73</v>
      </c>
      <c r="C1079" s="60" t="s">
        <v>153</v>
      </c>
      <c r="D1079" s="60">
        <v>26</v>
      </c>
    </row>
    <row r="1080" spans="1:4" ht="12.75" customHeight="1" x14ac:dyDescent="0.2">
      <c r="A1080" s="30">
        <v>1067</v>
      </c>
      <c r="B1080" s="60" t="s">
        <v>73</v>
      </c>
      <c r="C1080" s="60" t="s">
        <v>153</v>
      </c>
      <c r="D1080" s="60" t="s">
        <v>392</v>
      </c>
    </row>
    <row r="1081" spans="1:4" ht="12.75" customHeight="1" x14ac:dyDescent="0.2">
      <c r="A1081" s="30">
        <v>1068</v>
      </c>
      <c r="B1081" s="60" t="s">
        <v>73</v>
      </c>
      <c r="C1081" s="61" t="s">
        <v>171</v>
      </c>
      <c r="D1081" s="60">
        <v>2</v>
      </c>
    </row>
    <row r="1082" spans="1:4" ht="12.75" customHeight="1" x14ac:dyDescent="0.2">
      <c r="A1082" s="30">
        <v>1069</v>
      </c>
      <c r="B1082" s="60" t="s">
        <v>73</v>
      </c>
      <c r="C1082" s="61" t="s">
        <v>171</v>
      </c>
      <c r="D1082" s="60">
        <v>10</v>
      </c>
    </row>
    <row r="1083" spans="1:4" ht="12.75" customHeight="1" x14ac:dyDescent="0.2">
      <c r="A1083" s="30">
        <v>1070</v>
      </c>
      <c r="B1083" s="60" t="s">
        <v>73</v>
      </c>
      <c r="C1083" s="61" t="s">
        <v>171</v>
      </c>
      <c r="D1083" s="76" t="s">
        <v>393</v>
      </c>
    </row>
    <row r="1084" spans="1:4" ht="12.75" customHeight="1" x14ac:dyDescent="0.2">
      <c r="A1084" s="30">
        <v>1071</v>
      </c>
      <c r="B1084" s="60" t="s">
        <v>73</v>
      </c>
      <c r="C1084" s="61" t="s">
        <v>171</v>
      </c>
      <c r="D1084" s="76" t="s">
        <v>394</v>
      </c>
    </row>
    <row r="1085" spans="1:4" ht="12.75" customHeight="1" x14ac:dyDescent="0.2">
      <c r="A1085" s="30">
        <v>1072</v>
      </c>
      <c r="B1085" s="60" t="s">
        <v>73</v>
      </c>
      <c r="C1085" s="61" t="s">
        <v>171</v>
      </c>
      <c r="D1085" s="60">
        <v>35</v>
      </c>
    </row>
    <row r="1086" spans="1:4" ht="12.75" customHeight="1" x14ac:dyDescent="0.2">
      <c r="A1086" s="30">
        <v>1073</v>
      </c>
      <c r="B1086" s="60" t="s">
        <v>73</v>
      </c>
      <c r="C1086" s="61" t="s">
        <v>178</v>
      </c>
      <c r="D1086" s="60">
        <v>6</v>
      </c>
    </row>
    <row r="1087" spans="1:4" ht="12.75" customHeight="1" x14ac:dyDescent="0.2">
      <c r="A1087" s="30">
        <v>1074</v>
      </c>
      <c r="B1087" s="60" t="s">
        <v>73</v>
      </c>
      <c r="C1087" s="61" t="s">
        <v>178</v>
      </c>
      <c r="D1087" s="60">
        <v>13</v>
      </c>
    </row>
    <row r="1088" spans="1:4" ht="12.75" customHeight="1" x14ac:dyDescent="0.2">
      <c r="A1088" s="30">
        <v>1075</v>
      </c>
      <c r="B1088" s="63" t="s">
        <v>73</v>
      </c>
      <c r="C1088" s="61" t="s">
        <v>211</v>
      </c>
      <c r="D1088" s="63">
        <v>28</v>
      </c>
    </row>
    <row r="1089" spans="1:4" ht="12.75" customHeight="1" x14ac:dyDescent="0.2">
      <c r="A1089" s="30">
        <v>1076</v>
      </c>
      <c r="B1089" s="63" t="s">
        <v>73</v>
      </c>
      <c r="C1089" s="61" t="s">
        <v>214</v>
      </c>
      <c r="D1089" s="63">
        <v>22</v>
      </c>
    </row>
    <row r="1090" spans="1:4" ht="12.75" customHeight="1" x14ac:dyDescent="0.2">
      <c r="A1090" s="30">
        <v>1077</v>
      </c>
      <c r="B1090" s="63" t="s">
        <v>73</v>
      </c>
      <c r="C1090" s="61" t="s">
        <v>214</v>
      </c>
      <c r="D1090" s="63">
        <v>42</v>
      </c>
    </row>
    <row r="1091" spans="1:4" ht="12.75" customHeight="1" x14ac:dyDescent="0.2">
      <c r="A1091" s="30">
        <v>1078</v>
      </c>
      <c r="B1091" s="63" t="s">
        <v>73</v>
      </c>
      <c r="C1091" s="61" t="s">
        <v>231</v>
      </c>
      <c r="D1091" s="63">
        <v>2</v>
      </c>
    </row>
    <row r="1092" spans="1:4" ht="12.75" customHeight="1" x14ac:dyDescent="0.2">
      <c r="A1092" s="30">
        <v>1079</v>
      </c>
      <c r="B1092" s="63" t="s">
        <v>73</v>
      </c>
      <c r="C1092" s="61" t="s">
        <v>232</v>
      </c>
      <c r="D1092" s="63">
        <v>9</v>
      </c>
    </row>
    <row r="1093" spans="1:4" ht="12.75" customHeight="1" x14ac:dyDescent="0.2">
      <c r="A1093" s="30">
        <v>1080</v>
      </c>
      <c r="B1093" s="63" t="s">
        <v>73</v>
      </c>
      <c r="C1093" s="61" t="s">
        <v>237</v>
      </c>
      <c r="D1093" s="63" t="s">
        <v>81</v>
      </c>
    </row>
    <row r="1094" spans="1:4" ht="12.75" customHeight="1" x14ac:dyDescent="0.2">
      <c r="A1094" s="30">
        <v>1081</v>
      </c>
      <c r="B1094" s="63" t="s">
        <v>73</v>
      </c>
      <c r="C1094" s="61" t="s">
        <v>237</v>
      </c>
      <c r="D1094" s="63">
        <v>4</v>
      </c>
    </row>
    <row r="1095" spans="1:4" ht="12.75" customHeight="1" x14ac:dyDescent="0.2">
      <c r="A1095" s="30">
        <v>1082</v>
      </c>
      <c r="B1095" s="63" t="s">
        <v>73</v>
      </c>
      <c r="C1095" s="61" t="s">
        <v>237</v>
      </c>
      <c r="D1095" s="63">
        <v>6</v>
      </c>
    </row>
    <row r="1096" spans="1:4" ht="12.75" customHeight="1" x14ac:dyDescent="0.2">
      <c r="A1096" s="30">
        <v>1083</v>
      </c>
      <c r="B1096" s="63" t="s">
        <v>73</v>
      </c>
      <c r="C1096" s="61" t="s">
        <v>218</v>
      </c>
      <c r="D1096" s="63">
        <v>8</v>
      </c>
    </row>
    <row r="1097" spans="1:4" ht="12.75" customHeight="1" x14ac:dyDescent="0.2">
      <c r="A1097" s="30">
        <v>1084</v>
      </c>
      <c r="B1097" s="63" t="s">
        <v>73</v>
      </c>
      <c r="C1097" s="61" t="s">
        <v>103</v>
      </c>
      <c r="D1097" s="63" t="s">
        <v>81</v>
      </c>
    </row>
    <row r="1098" spans="1:4" ht="12.75" customHeight="1" x14ac:dyDescent="0.2">
      <c r="A1098" s="30">
        <v>1085</v>
      </c>
      <c r="B1098" s="63" t="s">
        <v>73</v>
      </c>
      <c r="C1098" s="61" t="s">
        <v>245</v>
      </c>
      <c r="D1098" s="63" t="s">
        <v>88</v>
      </c>
    </row>
    <row r="1099" spans="1:4" ht="12.75" customHeight="1" x14ac:dyDescent="0.2">
      <c r="A1099" s="30">
        <v>1086</v>
      </c>
      <c r="B1099" s="63" t="s">
        <v>73</v>
      </c>
      <c r="C1099" s="61" t="s">
        <v>245</v>
      </c>
      <c r="D1099" s="63">
        <v>4</v>
      </c>
    </row>
    <row r="1100" spans="1:4" ht="12.75" customHeight="1" x14ac:dyDescent="0.2">
      <c r="A1100" s="30">
        <v>1087</v>
      </c>
      <c r="B1100" s="63" t="s">
        <v>73</v>
      </c>
      <c r="C1100" s="61" t="s">
        <v>245</v>
      </c>
      <c r="D1100" s="63">
        <v>5</v>
      </c>
    </row>
    <row r="1101" spans="1:4" ht="12.75" customHeight="1" x14ac:dyDescent="0.2">
      <c r="A1101" s="30">
        <v>1088</v>
      </c>
      <c r="B1101" s="63" t="s">
        <v>73</v>
      </c>
      <c r="C1101" s="61" t="s">
        <v>245</v>
      </c>
      <c r="D1101" s="63">
        <v>7</v>
      </c>
    </row>
    <row r="1102" spans="1:4" ht="12.75" customHeight="1" x14ac:dyDescent="0.2">
      <c r="A1102" s="30">
        <v>1089</v>
      </c>
      <c r="B1102" s="63" t="s">
        <v>73</v>
      </c>
      <c r="C1102" s="61" t="s">
        <v>245</v>
      </c>
      <c r="D1102" s="63" t="s">
        <v>395</v>
      </c>
    </row>
    <row r="1103" spans="1:4" ht="12.75" customHeight="1" x14ac:dyDescent="0.2">
      <c r="A1103" s="30">
        <v>1090</v>
      </c>
      <c r="B1103" s="63" t="s">
        <v>73</v>
      </c>
      <c r="C1103" s="61" t="s">
        <v>245</v>
      </c>
      <c r="D1103" s="63">
        <v>27</v>
      </c>
    </row>
    <row r="1104" spans="1:4" ht="12.75" customHeight="1" x14ac:dyDescent="0.2">
      <c r="A1104" s="30">
        <v>1091</v>
      </c>
      <c r="B1104" s="63" t="s">
        <v>73</v>
      </c>
      <c r="C1104" s="61" t="s">
        <v>245</v>
      </c>
      <c r="D1104" s="63" t="s">
        <v>396</v>
      </c>
    </row>
    <row r="1105" spans="1:4" ht="12.75" customHeight="1" x14ac:dyDescent="0.2">
      <c r="A1105" s="30">
        <v>1092</v>
      </c>
      <c r="B1105" s="63" t="s">
        <v>73</v>
      </c>
      <c r="C1105" s="61" t="s">
        <v>251</v>
      </c>
      <c r="D1105" s="63">
        <v>12</v>
      </c>
    </row>
    <row r="1106" spans="1:4" ht="12.75" customHeight="1" x14ac:dyDescent="0.2">
      <c r="A1106" s="30">
        <v>1093</v>
      </c>
      <c r="B1106" s="63" t="s">
        <v>73</v>
      </c>
      <c r="C1106" s="61" t="s">
        <v>251</v>
      </c>
      <c r="D1106" s="63" t="s">
        <v>397</v>
      </c>
    </row>
    <row r="1107" spans="1:4" ht="12.75" customHeight="1" x14ac:dyDescent="0.2">
      <c r="A1107" s="30">
        <v>1094</v>
      </c>
      <c r="B1107" s="63" t="s">
        <v>73</v>
      </c>
      <c r="C1107" s="61" t="s">
        <v>257</v>
      </c>
      <c r="D1107" s="63">
        <v>7</v>
      </c>
    </row>
    <row r="1108" spans="1:4" ht="12.75" customHeight="1" x14ac:dyDescent="0.2">
      <c r="A1108" s="30">
        <v>1095</v>
      </c>
      <c r="B1108" s="63" t="s">
        <v>73</v>
      </c>
      <c r="C1108" s="61" t="s">
        <v>257</v>
      </c>
      <c r="D1108" s="63">
        <v>18</v>
      </c>
    </row>
    <row r="1109" spans="1:4" ht="12.75" customHeight="1" x14ac:dyDescent="0.2">
      <c r="A1109" s="30">
        <v>1096</v>
      </c>
      <c r="B1109" s="63" t="s">
        <v>73</v>
      </c>
      <c r="C1109" s="61" t="s">
        <v>268</v>
      </c>
      <c r="D1109" s="63">
        <v>84</v>
      </c>
    </row>
    <row r="1110" spans="1:4" ht="12.75" customHeight="1" x14ac:dyDescent="0.2">
      <c r="A1110" s="30">
        <v>1097</v>
      </c>
      <c r="B1110" s="63" t="s">
        <v>73</v>
      </c>
      <c r="C1110" s="61" t="s">
        <v>268</v>
      </c>
      <c r="D1110" s="63">
        <v>85</v>
      </c>
    </row>
    <row r="1111" spans="1:4" ht="12.75" customHeight="1" x14ac:dyDescent="0.2">
      <c r="A1111" s="30">
        <v>1098</v>
      </c>
      <c r="B1111" s="63" t="s">
        <v>73</v>
      </c>
      <c r="C1111" s="61" t="s">
        <v>268</v>
      </c>
      <c r="D1111" s="63" t="s">
        <v>398</v>
      </c>
    </row>
    <row r="1112" spans="1:4" ht="12.75" customHeight="1" x14ac:dyDescent="0.2">
      <c r="A1112" s="30">
        <v>1099</v>
      </c>
      <c r="B1112" s="63" t="s">
        <v>73</v>
      </c>
      <c r="C1112" s="61" t="s">
        <v>268</v>
      </c>
      <c r="D1112" s="63" t="s">
        <v>399</v>
      </c>
    </row>
    <row r="1113" spans="1:4" ht="12.75" customHeight="1" x14ac:dyDescent="0.2">
      <c r="A1113" s="30">
        <v>1100</v>
      </c>
      <c r="B1113" s="63" t="s">
        <v>73</v>
      </c>
      <c r="C1113" s="61" t="s">
        <v>268</v>
      </c>
      <c r="D1113" s="63">
        <v>108</v>
      </c>
    </row>
    <row r="1114" spans="1:4" ht="12.75" customHeight="1" x14ac:dyDescent="0.2">
      <c r="A1114" s="30">
        <v>1101</v>
      </c>
      <c r="B1114" s="63" t="s">
        <v>73</v>
      </c>
      <c r="C1114" s="61" t="s">
        <v>321</v>
      </c>
      <c r="D1114" s="63">
        <v>16</v>
      </c>
    </row>
    <row r="1115" spans="1:4" ht="12.75" customHeight="1" x14ac:dyDescent="0.2">
      <c r="A1115" s="30">
        <v>1102</v>
      </c>
      <c r="B1115" s="63" t="s">
        <v>73</v>
      </c>
      <c r="C1115" s="61" t="s">
        <v>400</v>
      </c>
      <c r="D1115" s="63">
        <v>3</v>
      </c>
    </row>
    <row r="1116" spans="1:4" ht="12.75" customHeight="1" x14ac:dyDescent="0.2">
      <c r="A1116" s="30">
        <v>1103</v>
      </c>
      <c r="B1116" s="63" t="s">
        <v>73</v>
      </c>
      <c r="C1116" s="61" t="s">
        <v>324</v>
      </c>
      <c r="D1116" s="63">
        <v>2</v>
      </c>
    </row>
    <row r="1117" spans="1:4" ht="12.75" customHeight="1" x14ac:dyDescent="0.2">
      <c r="A1117" s="30">
        <v>1104</v>
      </c>
      <c r="B1117" s="63" t="s">
        <v>73</v>
      </c>
      <c r="C1117" s="61" t="s">
        <v>324</v>
      </c>
      <c r="D1117" s="63">
        <v>8</v>
      </c>
    </row>
    <row r="1118" spans="1:4" ht="12.75" customHeight="1" x14ac:dyDescent="0.2">
      <c r="A1118" s="30">
        <v>1105</v>
      </c>
      <c r="B1118" s="63" t="s">
        <v>73</v>
      </c>
      <c r="C1118" s="61" t="s">
        <v>324</v>
      </c>
      <c r="D1118" s="63">
        <v>10</v>
      </c>
    </row>
    <row r="1119" spans="1:4" ht="12.75" customHeight="1" x14ac:dyDescent="0.2">
      <c r="A1119" s="30">
        <v>1106</v>
      </c>
      <c r="B1119" s="63" t="s">
        <v>73</v>
      </c>
      <c r="C1119" s="61" t="s">
        <v>324</v>
      </c>
      <c r="D1119" s="63">
        <v>13</v>
      </c>
    </row>
    <row r="1120" spans="1:4" ht="12.75" customHeight="1" x14ac:dyDescent="0.2">
      <c r="A1120" s="30">
        <v>1107</v>
      </c>
      <c r="B1120" s="63" t="s">
        <v>73</v>
      </c>
      <c r="C1120" s="61" t="s">
        <v>324</v>
      </c>
      <c r="D1120" s="63">
        <v>29</v>
      </c>
    </row>
    <row r="1121" spans="1:4" ht="12.75" customHeight="1" x14ac:dyDescent="0.2">
      <c r="A1121" s="30">
        <v>1108</v>
      </c>
      <c r="B1121" s="63" t="s">
        <v>73</v>
      </c>
      <c r="C1121" s="61" t="s">
        <v>332</v>
      </c>
      <c r="D1121" s="63">
        <v>13</v>
      </c>
    </row>
    <row r="1122" spans="1:4" ht="12.75" customHeight="1" x14ac:dyDescent="0.2">
      <c r="A1122" s="30">
        <v>1109</v>
      </c>
      <c r="B1122" s="63" t="s">
        <v>73</v>
      </c>
      <c r="C1122" s="61" t="s">
        <v>332</v>
      </c>
      <c r="D1122" s="63">
        <v>16</v>
      </c>
    </row>
    <row r="1123" spans="1:4" ht="12.75" customHeight="1" x14ac:dyDescent="0.2">
      <c r="A1123" s="30">
        <v>1110</v>
      </c>
      <c r="B1123" s="63" t="s">
        <v>73</v>
      </c>
      <c r="C1123" s="61" t="s">
        <v>104</v>
      </c>
      <c r="D1123" s="63">
        <v>17</v>
      </c>
    </row>
    <row r="1124" spans="1:4" ht="12.75" customHeight="1" x14ac:dyDescent="0.2">
      <c r="A1124" s="30">
        <v>1111</v>
      </c>
      <c r="B1124" s="63" t="s">
        <v>73</v>
      </c>
      <c r="C1124" s="61" t="s">
        <v>336</v>
      </c>
      <c r="D1124" s="63">
        <v>13</v>
      </c>
    </row>
    <row r="1125" spans="1:4" ht="12.75" customHeight="1" x14ac:dyDescent="0.2">
      <c r="A1125" s="30">
        <v>1112</v>
      </c>
      <c r="B1125" s="63" t="s">
        <v>73</v>
      </c>
      <c r="C1125" s="61" t="s">
        <v>336</v>
      </c>
      <c r="D1125" s="63">
        <v>15</v>
      </c>
    </row>
    <row r="1126" spans="1:4" ht="12.75" customHeight="1" x14ac:dyDescent="0.2">
      <c r="A1126" s="30">
        <v>1113</v>
      </c>
      <c r="B1126" s="63" t="s">
        <v>73</v>
      </c>
      <c r="C1126" s="61" t="s">
        <v>295</v>
      </c>
      <c r="D1126" s="63">
        <v>19</v>
      </c>
    </row>
    <row r="1127" spans="1:4" ht="12.75" customHeight="1" x14ac:dyDescent="0.2">
      <c r="A1127" s="30">
        <v>1114</v>
      </c>
      <c r="B1127" s="63" t="s">
        <v>73</v>
      </c>
      <c r="C1127" s="61" t="s">
        <v>295</v>
      </c>
      <c r="D1127" s="63">
        <v>46</v>
      </c>
    </row>
    <row r="1128" spans="1:4" ht="12.75" customHeight="1" x14ac:dyDescent="0.2">
      <c r="A1128" s="30">
        <v>1115</v>
      </c>
      <c r="B1128" s="63" t="s">
        <v>73</v>
      </c>
      <c r="C1128" s="61" t="s">
        <v>295</v>
      </c>
      <c r="D1128" s="63">
        <v>48</v>
      </c>
    </row>
    <row r="1129" spans="1:4" ht="12.75" customHeight="1" x14ac:dyDescent="0.2">
      <c r="A1129" s="30">
        <v>1116</v>
      </c>
      <c r="B1129" s="63" t="s">
        <v>73</v>
      </c>
      <c r="C1129" s="61" t="s">
        <v>295</v>
      </c>
      <c r="D1129" s="63">
        <v>62</v>
      </c>
    </row>
    <row r="1130" spans="1:4" ht="12.75" customHeight="1" x14ac:dyDescent="0.2">
      <c r="A1130" s="30">
        <v>1117</v>
      </c>
      <c r="B1130" s="63" t="s">
        <v>73</v>
      </c>
      <c r="C1130" s="61" t="s">
        <v>362</v>
      </c>
      <c r="D1130" s="63">
        <v>33</v>
      </c>
    </row>
    <row r="1131" spans="1:4" ht="12.75" customHeight="1" x14ac:dyDescent="0.2">
      <c r="A1131" s="30">
        <v>1118</v>
      </c>
      <c r="B1131" s="63" t="s">
        <v>107</v>
      </c>
      <c r="C1131" s="61" t="s">
        <v>418</v>
      </c>
      <c r="D1131" s="63">
        <v>97</v>
      </c>
    </row>
    <row r="1132" spans="1:4" ht="12.75" customHeight="1" x14ac:dyDescent="0.2">
      <c r="A1132" s="30">
        <v>1119</v>
      </c>
      <c r="B1132" s="63" t="s">
        <v>107</v>
      </c>
      <c r="C1132" s="61" t="s">
        <v>418</v>
      </c>
      <c r="D1132" s="63">
        <v>101</v>
      </c>
    </row>
    <row r="1133" spans="1:4" ht="12.75" customHeight="1" x14ac:dyDescent="0.2">
      <c r="A1133" s="30">
        <v>1120</v>
      </c>
      <c r="B1133" s="63" t="s">
        <v>107</v>
      </c>
      <c r="C1133" s="61" t="s">
        <v>418</v>
      </c>
      <c r="D1133" s="63">
        <v>107</v>
      </c>
    </row>
    <row r="1134" spans="1:4" ht="12.75" customHeight="1" x14ac:dyDescent="0.2">
      <c r="A1134" s="30">
        <v>1121</v>
      </c>
      <c r="B1134" s="63" t="s">
        <v>107</v>
      </c>
      <c r="C1134" s="108" t="s">
        <v>130</v>
      </c>
      <c r="D1134" s="63">
        <v>6</v>
      </c>
    </row>
    <row r="1135" spans="1:4" ht="12.75" customHeight="1" x14ac:dyDescent="0.2">
      <c r="A1135" s="30">
        <v>1122</v>
      </c>
      <c r="B1135" s="63" t="s">
        <v>107</v>
      </c>
      <c r="C1135" s="108" t="s">
        <v>130</v>
      </c>
      <c r="D1135" s="63">
        <v>12</v>
      </c>
    </row>
    <row r="1136" spans="1:4" ht="12.75" customHeight="1" x14ac:dyDescent="0.2">
      <c r="A1136" s="30">
        <v>1123</v>
      </c>
      <c r="B1136" s="63" t="s">
        <v>107</v>
      </c>
      <c r="C1136" s="108" t="s">
        <v>130</v>
      </c>
      <c r="D1136" s="63">
        <v>23</v>
      </c>
    </row>
    <row r="1137" spans="1:4" ht="12.75" customHeight="1" x14ac:dyDescent="0.2">
      <c r="A1137" s="30">
        <v>1124</v>
      </c>
      <c r="B1137" s="63" t="s">
        <v>107</v>
      </c>
      <c r="C1137" s="108" t="s">
        <v>425</v>
      </c>
      <c r="D1137" s="63">
        <v>29</v>
      </c>
    </row>
    <row r="1138" spans="1:4" ht="12.75" customHeight="1" x14ac:dyDescent="0.2">
      <c r="A1138" s="30">
        <v>1125</v>
      </c>
      <c r="B1138" s="63" t="s">
        <v>107</v>
      </c>
      <c r="C1138" s="108" t="s">
        <v>425</v>
      </c>
      <c r="D1138" s="63">
        <v>31</v>
      </c>
    </row>
    <row r="1139" spans="1:4" ht="12.75" customHeight="1" x14ac:dyDescent="0.2">
      <c r="A1139" s="30">
        <v>1126</v>
      </c>
      <c r="B1139" s="63" t="s">
        <v>107</v>
      </c>
      <c r="C1139" s="108" t="s">
        <v>425</v>
      </c>
      <c r="D1139" s="63">
        <v>39</v>
      </c>
    </row>
    <row r="1140" spans="1:4" ht="12.75" customHeight="1" x14ac:dyDescent="0.2">
      <c r="A1140" s="30">
        <v>1127</v>
      </c>
      <c r="B1140" s="63" t="s">
        <v>107</v>
      </c>
      <c r="C1140" s="108" t="s">
        <v>425</v>
      </c>
      <c r="D1140" s="63">
        <v>59</v>
      </c>
    </row>
    <row r="1141" spans="1:4" ht="12.75" customHeight="1" x14ac:dyDescent="0.2">
      <c r="A1141" s="30">
        <v>1128</v>
      </c>
      <c r="B1141" s="63" t="s">
        <v>107</v>
      </c>
      <c r="C1141" s="108" t="s">
        <v>425</v>
      </c>
      <c r="D1141" s="63">
        <v>72</v>
      </c>
    </row>
    <row r="1142" spans="1:4" ht="12.75" customHeight="1" x14ac:dyDescent="0.2">
      <c r="A1142" s="30">
        <v>1129</v>
      </c>
      <c r="B1142" s="63" t="s">
        <v>107</v>
      </c>
      <c r="C1142" s="108" t="s">
        <v>425</v>
      </c>
      <c r="D1142" s="63">
        <v>74</v>
      </c>
    </row>
    <row r="1143" spans="1:4" ht="12.75" customHeight="1" x14ac:dyDescent="0.2">
      <c r="A1143" s="30">
        <v>1130</v>
      </c>
      <c r="B1143" s="63" t="s">
        <v>107</v>
      </c>
      <c r="C1143" s="108" t="s">
        <v>425</v>
      </c>
      <c r="D1143" s="63">
        <v>92</v>
      </c>
    </row>
    <row r="1144" spans="1:4" ht="12.75" customHeight="1" x14ac:dyDescent="0.2">
      <c r="A1144" s="30">
        <v>1131</v>
      </c>
      <c r="B1144" s="63" t="s">
        <v>107</v>
      </c>
      <c r="C1144" s="108" t="s">
        <v>425</v>
      </c>
      <c r="D1144" s="63">
        <v>98</v>
      </c>
    </row>
    <row r="1145" spans="1:4" ht="12.75" customHeight="1" x14ac:dyDescent="0.2">
      <c r="A1145" s="30">
        <v>1132</v>
      </c>
      <c r="B1145" s="63" t="s">
        <v>107</v>
      </c>
      <c r="C1145" s="108" t="s">
        <v>425</v>
      </c>
      <c r="D1145" s="63">
        <v>106</v>
      </c>
    </row>
    <row r="1146" spans="1:4" ht="12.75" customHeight="1" x14ac:dyDescent="0.2">
      <c r="A1146" s="30">
        <v>1133</v>
      </c>
      <c r="B1146" s="63" t="s">
        <v>107</v>
      </c>
      <c r="C1146" s="108" t="s">
        <v>108</v>
      </c>
      <c r="D1146" s="63">
        <v>7</v>
      </c>
    </row>
    <row r="1147" spans="1:4" ht="12.75" customHeight="1" x14ac:dyDescent="0.2">
      <c r="A1147" s="30">
        <v>1134</v>
      </c>
      <c r="B1147" s="63" t="s">
        <v>107</v>
      </c>
      <c r="C1147" s="108" t="s">
        <v>108</v>
      </c>
      <c r="D1147" s="63">
        <v>13</v>
      </c>
    </row>
    <row r="1148" spans="1:4" ht="12.75" customHeight="1" x14ac:dyDescent="0.2">
      <c r="A1148" s="30">
        <v>1135</v>
      </c>
      <c r="B1148" s="63" t="s">
        <v>107</v>
      </c>
      <c r="C1148" s="108" t="s">
        <v>108</v>
      </c>
      <c r="D1148" s="63">
        <v>27</v>
      </c>
    </row>
    <row r="1149" spans="1:4" ht="12.75" customHeight="1" x14ac:dyDescent="0.2">
      <c r="A1149" s="30">
        <v>1136</v>
      </c>
      <c r="B1149" s="63" t="s">
        <v>107</v>
      </c>
      <c r="C1149" s="108" t="s">
        <v>108</v>
      </c>
      <c r="D1149" s="63">
        <v>51</v>
      </c>
    </row>
    <row r="1150" spans="1:4" ht="12.75" customHeight="1" x14ac:dyDescent="0.2">
      <c r="A1150" s="30">
        <v>1137</v>
      </c>
      <c r="B1150" s="63" t="s">
        <v>107</v>
      </c>
      <c r="C1150" s="108" t="s">
        <v>108</v>
      </c>
      <c r="D1150" s="63">
        <v>56</v>
      </c>
    </row>
    <row r="1151" spans="1:4" ht="12.75" customHeight="1" x14ac:dyDescent="0.2">
      <c r="A1151" s="30">
        <v>1138</v>
      </c>
      <c r="B1151" s="63" t="s">
        <v>107</v>
      </c>
      <c r="C1151" s="108" t="s">
        <v>417</v>
      </c>
      <c r="D1151" s="63">
        <v>16</v>
      </c>
    </row>
    <row r="1152" spans="1:4" ht="12.75" customHeight="1" x14ac:dyDescent="0.2">
      <c r="A1152" s="30">
        <v>1139</v>
      </c>
      <c r="B1152" s="63" t="s">
        <v>107</v>
      </c>
      <c r="C1152" s="108" t="s">
        <v>417</v>
      </c>
      <c r="D1152" s="63" t="s">
        <v>430</v>
      </c>
    </row>
    <row r="1153" spans="1:4" ht="12.75" customHeight="1" x14ac:dyDescent="0.2">
      <c r="A1153" s="30">
        <v>1140</v>
      </c>
      <c r="B1153" s="63" t="s">
        <v>107</v>
      </c>
      <c r="C1153" s="108" t="s">
        <v>431</v>
      </c>
      <c r="D1153" s="63" t="s">
        <v>195</v>
      </c>
    </row>
    <row r="1154" spans="1:4" ht="12.75" customHeight="1" x14ac:dyDescent="0.2">
      <c r="A1154" s="30">
        <v>1141</v>
      </c>
      <c r="B1154" s="63" t="s">
        <v>433</v>
      </c>
      <c r="C1154" s="108" t="s">
        <v>76</v>
      </c>
      <c r="D1154" s="63">
        <v>189</v>
      </c>
    </row>
    <row r="1155" spans="1:4" ht="12.75" customHeight="1" x14ac:dyDescent="0.2">
      <c r="A1155" s="30">
        <v>1142</v>
      </c>
      <c r="B1155" s="63" t="s">
        <v>433</v>
      </c>
      <c r="C1155" s="108" t="s">
        <v>85</v>
      </c>
      <c r="D1155" s="63">
        <v>13</v>
      </c>
    </row>
    <row r="1156" spans="1:4" ht="12.75" customHeight="1" x14ac:dyDescent="0.2">
      <c r="A1156" s="30">
        <v>1143</v>
      </c>
      <c r="B1156" s="63" t="s">
        <v>433</v>
      </c>
      <c r="C1156" s="108" t="s">
        <v>116</v>
      </c>
      <c r="D1156" s="63" t="s">
        <v>207</v>
      </c>
    </row>
    <row r="1157" spans="1:4" ht="12.75" customHeight="1" x14ac:dyDescent="0.2">
      <c r="A1157" s="30">
        <v>1144</v>
      </c>
      <c r="B1157" s="63" t="s">
        <v>433</v>
      </c>
      <c r="C1157" s="108" t="s">
        <v>116</v>
      </c>
      <c r="D1157" s="63" t="s">
        <v>129</v>
      </c>
    </row>
    <row r="1158" spans="1:4" ht="12.75" customHeight="1" x14ac:dyDescent="0.2">
      <c r="A1158" s="30">
        <v>1145</v>
      </c>
      <c r="B1158" s="63" t="s">
        <v>433</v>
      </c>
      <c r="C1158" s="61" t="s">
        <v>118</v>
      </c>
      <c r="D1158" s="63">
        <v>2</v>
      </c>
    </row>
    <row r="1159" spans="1:4" ht="12.75" customHeight="1" x14ac:dyDescent="0.2">
      <c r="A1159" s="30">
        <v>1146</v>
      </c>
      <c r="B1159" s="63" t="s">
        <v>445</v>
      </c>
      <c r="C1159" s="108" t="s">
        <v>449</v>
      </c>
      <c r="D1159" s="63">
        <v>14</v>
      </c>
    </row>
    <row r="1160" spans="1:4" ht="12.75" customHeight="1" x14ac:dyDescent="0.2">
      <c r="A1160" s="30">
        <v>1147</v>
      </c>
      <c r="B1160" s="63" t="s">
        <v>445</v>
      </c>
      <c r="C1160" s="108" t="s">
        <v>449</v>
      </c>
      <c r="D1160" s="63" t="s">
        <v>405</v>
      </c>
    </row>
    <row r="1161" spans="1:4" ht="12.75" customHeight="1" x14ac:dyDescent="0.25">
      <c r="A1161" s="163" t="s">
        <v>36</v>
      </c>
      <c r="B1161" s="164"/>
      <c r="C1161" s="164"/>
      <c r="D1161" s="165"/>
    </row>
    <row r="1162" spans="1:4" ht="12.75" customHeight="1" x14ac:dyDescent="0.2">
      <c r="A1162" s="30">
        <v>1148</v>
      </c>
      <c r="B1162" s="60" t="s">
        <v>73</v>
      </c>
      <c r="C1162" s="60" t="s">
        <v>133</v>
      </c>
      <c r="D1162" s="60" t="s">
        <v>98</v>
      </c>
    </row>
    <row r="1163" spans="1:4" ht="12.75" customHeight="1" x14ac:dyDescent="0.2">
      <c r="A1163" s="30">
        <v>1149</v>
      </c>
      <c r="B1163" s="60" t="s">
        <v>73</v>
      </c>
      <c r="C1163" s="60" t="s">
        <v>133</v>
      </c>
      <c r="D1163" s="60">
        <v>25</v>
      </c>
    </row>
    <row r="1164" spans="1:4" ht="12.75" customHeight="1" x14ac:dyDescent="0.2">
      <c r="A1164" s="30">
        <v>1150</v>
      </c>
      <c r="B1164" s="60" t="s">
        <v>73</v>
      </c>
      <c r="C1164" s="61" t="s">
        <v>135</v>
      </c>
      <c r="D1164" s="60" t="s">
        <v>77</v>
      </c>
    </row>
    <row r="1165" spans="1:4" x14ac:dyDescent="0.2">
      <c r="A1165" s="30">
        <v>1151</v>
      </c>
      <c r="B1165" s="60" t="s">
        <v>73</v>
      </c>
      <c r="C1165" s="60" t="s">
        <v>138</v>
      </c>
      <c r="D1165" s="60">
        <v>3</v>
      </c>
    </row>
    <row r="1166" spans="1:4" x14ac:dyDescent="0.2">
      <c r="A1166" s="30">
        <v>1152</v>
      </c>
      <c r="B1166" s="60" t="s">
        <v>73</v>
      </c>
      <c r="C1166" s="60" t="s">
        <v>138</v>
      </c>
      <c r="D1166" s="60" t="s">
        <v>396</v>
      </c>
    </row>
    <row r="1167" spans="1:4" x14ac:dyDescent="0.2">
      <c r="A1167" s="30">
        <v>1153</v>
      </c>
      <c r="B1167" s="60" t="s">
        <v>73</v>
      </c>
      <c r="C1167" s="60" t="s">
        <v>140</v>
      </c>
      <c r="D1167" s="60" t="s">
        <v>376</v>
      </c>
    </row>
    <row r="1168" spans="1:4" x14ac:dyDescent="0.2">
      <c r="A1168" s="30">
        <v>1154</v>
      </c>
      <c r="B1168" s="60" t="s">
        <v>73</v>
      </c>
      <c r="C1168" s="60" t="s">
        <v>142</v>
      </c>
      <c r="D1168" s="60" t="s">
        <v>401</v>
      </c>
    </row>
    <row r="1169" spans="1:4" x14ac:dyDescent="0.2">
      <c r="A1169" s="30">
        <v>1155</v>
      </c>
      <c r="B1169" s="60" t="s">
        <v>73</v>
      </c>
      <c r="C1169" s="60" t="s">
        <v>146</v>
      </c>
      <c r="D1169" s="60">
        <v>1</v>
      </c>
    </row>
    <row r="1170" spans="1:4" x14ac:dyDescent="0.2">
      <c r="A1170" s="30">
        <v>1156</v>
      </c>
      <c r="B1170" s="60" t="s">
        <v>73</v>
      </c>
      <c r="C1170" s="60" t="s">
        <v>146</v>
      </c>
      <c r="D1170" s="60">
        <v>4</v>
      </c>
    </row>
    <row r="1171" spans="1:4" x14ac:dyDescent="0.2">
      <c r="A1171" s="30">
        <v>1157</v>
      </c>
      <c r="B1171" s="60" t="s">
        <v>73</v>
      </c>
      <c r="C1171" s="61" t="s">
        <v>194</v>
      </c>
      <c r="D1171" s="60">
        <v>6</v>
      </c>
    </row>
    <row r="1172" spans="1:4" x14ac:dyDescent="0.2">
      <c r="A1172" s="30">
        <v>1158</v>
      </c>
      <c r="B1172" s="60" t="s">
        <v>73</v>
      </c>
      <c r="C1172" s="60" t="s">
        <v>153</v>
      </c>
      <c r="D1172" s="60">
        <v>6</v>
      </c>
    </row>
    <row r="1173" spans="1:4" x14ac:dyDescent="0.2">
      <c r="A1173" s="30">
        <v>1159</v>
      </c>
      <c r="B1173" s="60" t="s">
        <v>73</v>
      </c>
      <c r="C1173" s="60" t="s">
        <v>153</v>
      </c>
      <c r="D1173" s="76" t="s">
        <v>402</v>
      </c>
    </row>
    <row r="1174" spans="1:4" x14ac:dyDescent="0.2">
      <c r="A1174" s="30">
        <v>1160</v>
      </c>
      <c r="B1174" s="60" t="s">
        <v>73</v>
      </c>
      <c r="C1174" s="60" t="s">
        <v>153</v>
      </c>
      <c r="D1174" s="60">
        <v>48</v>
      </c>
    </row>
    <row r="1175" spans="1:4" x14ac:dyDescent="0.2">
      <c r="A1175" s="30">
        <v>1161</v>
      </c>
      <c r="B1175" s="60" t="s">
        <v>73</v>
      </c>
      <c r="C1175" s="60" t="s">
        <v>153</v>
      </c>
      <c r="D1175" s="60" t="s">
        <v>96</v>
      </c>
    </row>
    <row r="1176" spans="1:4" x14ac:dyDescent="0.2">
      <c r="A1176" s="30">
        <v>1162</v>
      </c>
      <c r="B1176" s="60" t="s">
        <v>73</v>
      </c>
      <c r="C1176" s="60" t="s">
        <v>153</v>
      </c>
      <c r="D1176" s="60">
        <v>77</v>
      </c>
    </row>
    <row r="1177" spans="1:4" x14ac:dyDescent="0.2">
      <c r="A1177" s="30">
        <v>1163</v>
      </c>
      <c r="B1177" s="60" t="s">
        <v>73</v>
      </c>
      <c r="C1177" s="61" t="s">
        <v>249</v>
      </c>
      <c r="D1177" s="60">
        <v>14</v>
      </c>
    </row>
    <row r="1178" spans="1:4" x14ac:dyDescent="0.2">
      <c r="A1178" s="30">
        <v>1164</v>
      </c>
      <c r="B1178" s="60" t="s">
        <v>73</v>
      </c>
      <c r="C1178" s="60" t="s">
        <v>169</v>
      </c>
      <c r="D1178" s="60">
        <v>2</v>
      </c>
    </row>
    <row r="1179" spans="1:4" x14ac:dyDescent="0.2">
      <c r="A1179" s="30">
        <v>1165</v>
      </c>
      <c r="B1179" s="60" t="s">
        <v>73</v>
      </c>
      <c r="C1179" s="60" t="s">
        <v>169</v>
      </c>
      <c r="D1179" s="60" t="s">
        <v>87</v>
      </c>
    </row>
    <row r="1180" spans="1:4" x14ac:dyDescent="0.2">
      <c r="A1180" s="30">
        <v>1166</v>
      </c>
      <c r="B1180" s="60" t="s">
        <v>73</v>
      </c>
      <c r="C1180" s="60" t="s">
        <v>169</v>
      </c>
      <c r="D1180" s="60">
        <v>5</v>
      </c>
    </row>
    <row r="1181" spans="1:4" x14ac:dyDescent="0.2">
      <c r="A1181" s="30">
        <v>1167</v>
      </c>
      <c r="B1181" s="60" t="s">
        <v>73</v>
      </c>
      <c r="C1181" s="60" t="s">
        <v>169</v>
      </c>
      <c r="D1181" s="60">
        <v>7</v>
      </c>
    </row>
    <row r="1182" spans="1:4" x14ac:dyDescent="0.2">
      <c r="A1182" s="30">
        <v>1168</v>
      </c>
      <c r="B1182" s="60" t="s">
        <v>73</v>
      </c>
      <c r="C1182" s="60" t="s">
        <v>169</v>
      </c>
      <c r="D1182" s="60">
        <v>9</v>
      </c>
    </row>
    <row r="1183" spans="1:4" x14ac:dyDescent="0.2">
      <c r="A1183" s="30">
        <v>1169</v>
      </c>
      <c r="B1183" s="60" t="s">
        <v>73</v>
      </c>
      <c r="C1183" s="61" t="s">
        <v>170</v>
      </c>
      <c r="D1183" s="60" t="s">
        <v>87</v>
      </c>
    </row>
    <row r="1184" spans="1:4" x14ac:dyDescent="0.2">
      <c r="A1184" s="30">
        <v>1170</v>
      </c>
      <c r="B1184" s="60" t="s">
        <v>73</v>
      </c>
      <c r="C1184" s="61" t="s">
        <v>171</v>
      </c>
      <c r="D1184" s="60" t="s">
        <v>403</v>
      </c>
    </row>
    <row r="1185" spans="1:4" x14ac:dyDescent="0.2">
      <c r="A1185" s="30">
        <v>1171</v>
      </c>
      <c r="B1185" s="60" t="s">
        <v>73</v>
      </c>
      <c r="C1185" s="61" t="s">
        <v>171</v>
      </c>
      <c r="D1185" s="60" t="s">
        <v>396</v>
      </c>
    </row>
    <row r="1186" spans="1:4" x14ac:dyDescent="0.2">
      <c r="A1186" s="30">
        <v>1172</v>
      </c>
      <c r="B1186" s="60" t="s">
        <v>73</v>
      </c>
      <c r="C1186" s="61" t="s">
        <v>199</v>
      </c>
      <c r="D1186" s="60">
        <v>6</v>
      </c>
    </row>
    <row r="1187" spans="1:4" x14ac:dyDescent="0.2">
      <c r="A1187" s="30">
        <v>1173</v>
      </c>
      <c r="B1187" s="63" t="s">
        <v>73</v>
      </c>
      <c r="C1187" s="61" t="s">
        <v>199</v>
      </c>
      <c r="D1187" s="63" t="s">
        <v>404</v>
      </c>
    </row>
    <row r="1188" spans="1:4" x14ac:dyDescent="0.2">
      <c r="A1188" s="30">
        <v>1174</v>
      </c>
      <c r="B1188" s="60" t="s">
        <v>73</v>
      </c>
      <c r="C1188" s="61" t="s">
        <v>302</v>
      </c>
      <c r="D1188" s="60" t="s">
        <v>90</v>
      </c>
    </row>
    <row r="1189" spans="1:4" x14ac:dyDescent="0.2">
      <c r="A1189" s="30">
        <v>1175</v>
      </c>
      <c r="B1189" s="60" t="s">
        <v>73</v>
      </c>
      <c r="C1189" s="61" t="s">
        <v>178</v>
      </c>
      <c r="D1189" s="60">
        <v>34</v>
      </c>
    </row>
    <row r="1190" spans="1:4" x14ac:dyDescent="0.2">
      <c r="A1190" s="30">
        <v>1176</v>
      </c>
      <c r="B1190" s="60" t="s">
        <v>73</v>
      </c>
      <c r="C1190" s="61" t="s">
        <v>201</v>
      </c>
      <c r="D1190" s="60" t="s">
        <v>98</v>
      </c>
    </row>
    <row r="1191" spans="1:4" x14ac:dyDescent="0.2">
      <c r="A1191" s="30">
        <v>1177</v>
      </c>
      <c r="B1191" s="63" t="s">
        <v>73</v>
      </c>
      <c r="C1191" s="61" t="s">
        <v>102</v>
      </c>
      <c r="D1191" s="63" t="s">
        <v>77</v>
      </c>
    </row>
    <row r="1192" spans="1:4" x14ac:dyDescent="0.2">
      <c r="A1192" s="30">
        <v>1178</v>
      </c>
      <c r="B1192" s="63" t="s">
        <v>73</v>
      </c>
      <c r="C1192" s="61" t="s">
        <v>102</v>
      </c>
      <c r="D1192" s="63" t="s">
        <v>405</v>
      </c>
    </row>
    <row r="1193" spans="1:4" x14ac:dyDescent="0.2">
      <c r="A1193" s="30">
        <v>1179</v>
      </c>
      <c r="B1193" s="63" t="s">
        <v>73</v>
      </c>
      <c r="C1193" s="60" t="s">
        <v>82</v>
      </c>
      <c r="D1193" s="63">
        <v>12</v>
      </c>
    </row>
    <row r="1194" spans="1:4" x14ac:dyDescent="0.2">
      <c r="A1194" s="30">
        <v>1180</v>
      </c>
      <c r="B1194" s="63" t="s">
        <v>73</v>
      </c>
      <c r="C1194" s="60" t="s">
        <v>82</v>
      </c>
      <c r="D1194" s="63">
        <v>61</v>
      </c>
    </row>
    <row r="1195" spans="1:4" x14ac:dyDescent="0.2">
      <c r="A1195" s="30">
        <v>1181</v>
      </c>
      <c r="B1195" s="63" t="s">
        <v>73</v>
      </c>
      <c r="C1195" s="60" t="s">
        <v>82</v>
      </c>
      <c r="D1195" s="63">
        <v>116</v>
      </c>
    </row>
    <row r="1196" spans="1:4" x14ac:dyDescent="0.2">
      <c r="A1196" s="30">
        <v>1182</v>
      </c>
      <c r="B1196" s="63" t="s">
        <v>73</v>
      </c>
      <c r="C1196" s="60" t="s">
        <v>82</v>
      </c>
      <c r="D1196" s="63">
        <v>120</v>
      </c>
    </row>
    <row r="1197" spans="1:4" x14ac:dyDescent="0.2">
      <c r="A1197" s="30">
        <v>1183</v>
      </c>
      <c r="B1197" s="63" t="s">
        <v>73</v>
      </c>
      <c r="C1197" s="60" t="s">
        <v>82</v>
      </c>
      <c r="D1197" s="63" t="s">
        <v>406</v>
      </c>
    </row>
    <row r="1198" spans="1:4" x14ac:dyDescent="0.2">
      <c r="A1198" s="30">
        <v>1184</v>
      </c>
      <c r="B1198" s="63" t="s">
        <v>73</v>
      </c>
      <c r="C1198" s="60" t="s">
        <v>82</v>
      </c>
      <c r="D1198" s="63">
        <v>138</v>
      </c>
    </row>
    <row r="1199" spans="1:4" x14ac:dyDescent="0.2">
      <c r="A1199" s="30">
        <v>1185</v>
      </c>
      <c r="B1199" s="63" t="s">
        <v>73</v>
      </c>
      <c r="C1199" s="61" t="s">
        <v>89</v>
      </c>
      <c r="D1199" s="63">
        <v>34</v>
      </c>
    </row>
    <row r="1200" spans="1:4" x14ac:dyDescent="0.2">
      <c r="A1200" s="30">
        <v>1186</v>
      </c>
      <c r="B1200" s="63" t="s">
        <v>73</v>
      </c>
      <c r="C1200" s="61" t="s">
        <v>89</v>
      </c>
      <c r="D1200" s="63">
        <v>40</v>
      </c>
    </row>
    <row r="1201" spans="1:4" x14ac:dyDescent="0.2">
      <c r="A1201" s="30">
        <v>1187</v>
      </c>
      <c r="B1201" s="63" t="s">
        <v>73</v>
      </c>
      <c r="C1201" s="61" t="s">
        <v>89</v>
      </c>
      <c r="D1201" s="63">
        <v>43</v>
      </c>
    </row>
    <row r="1202" spans="1:4" x14ac:dyDescent="0.2">
      <c r="A1202" s="30">
        <v>1188</v>
      </c>
      <c r="B1202" s="63" t="s">
        <v>73</v>
      </c>
      <c r="C1202" s="61" t="s">
        <v>89</v>
      </c>
      <c r="D1202" s="63">
        <v>49</v>
      </c>
    </row>
    <row r="1203" spans="1:4" x14ac:dyDescent="0.2">
      <c r="A1203" s="30">
        <v>1189</v>
      </c>
      <c r="B1203" s="63" t="s">
        <v>73</v>
      </c>
      <c r="C1203" s="61" t="s">
        <v>92</v>
      </c>
      <c r="D1203" s="63">
        <v>30</v>
      </c>
    </row>
    <row r="1204" spans="1:4" x14ac:dyDescent="0.2">
      <c r="A1204" s="30">
        <v>1190</v>
      </c>
      <c r="B1204" s="63" t="s">
        <v>73</v>
      </c>
      <c r="C1204" s="61" t="s">
        <v>92</v>
      </c>
      <c r="D1204" s="63">
        <v>38</v>
      </c>
    </row>
    <row r="1205" spans="1:4" x14ac:dyDescent="0.2">
      <c r="A1205" s="30">
        <v>1191</v>
      </c>
      <c r="B1205" s="63" t="s">
        <v>73</v>
      </c>
      <c r="C1205" s="61" t="s">
        <v>234</v>
      </c>
      <c r="D1205" s="63">
        <v>33</v>
      </c>
    </row>
    <row r="1206" spans="1:4" x14ac:dyDescent="0.2">
      <c r="A1206" s="30">
        <v>1192</v>
      </c>
      <c r="B1206" s="63" t="s">
        <v>73</v>
      </c>
      <c r="C1206" s="61" t="s">
        <v>217</v>
      </c>
      <c r="D1206" s="63">
        <v>2</v>
      </c>
    </row>
    <row r="1207" spans="1:4" x14ac:dyDescent="0.2">
      <c r="A1207" s="30">
        <v>1193</v>
      </c>
      <c r="B1207" s="63" t="s">
        <v>73</v>
      </c>
      <c r="C1207" s="61" t="s">
        <v>217</v>
      </c>
      <c r="D1207" s="63">
        <v>26</v>
      </c>
    </row>
    <row r="1208" spans="1:4" x14ac:dyDescent="0.2">
      <c r="A1208" s="30">
        <v>1194</v>
      </c>
      <c r="B1208" s="63" t="s">
        <v>73</v>
      </c>
      <c r="C1208" s="61" t="s">
        <v>280</v>
      </c>
      <c r="D1208" s="63" t="s">
        <v>407</v>
      </c>
    </row>
    <row r="1209" spans="1:4" x14ac:dyDescent="0.2">
      <c r="A1209" s="30">
        <v>1195</v>
      </c>
      <c r="B1209" s="63" t="s">
        <v>73</v>
      </c>
      <c r="C1209" s="61" t="s">
        <v>244</v>
      </c>
      <c r="D1209" s="63">
        <v>1</v>
      </c>
    </row>
    <row r="1210" spans="1:4" x14ac:dyDescent="0.2">
      <c r="A1210" s="30">
        <v>1196</v>
      </c>
      <c r="B1210" s="63" t="s">
        <v>73</v>
      </c>
      <c r="C1210" s="61" t="s">
        <v>244</v>
      </c>
      <c r="D1210" s="63">
        <v>15</v>
      </c>
    </row>
    <row r="1211" spans="1:4" x14ac:dyDescent="0.2">
      <c r="A1211" s="30">
        <v>1197</v>
      </c>
      <c r="B1211" s="63" t="s">
        <v>73</v>
      </c>
      <c r="C1211" s="62" t="s">
        <v>84</v>
      </c>
      <c r="D1211" s="63" t="s">
        <v>87</v>
      </c>
    </row>
    <row r="1212" spans="1:4" x14ac:dyDescent="0.2">
      <c r="A1212" s="30">
        <v>1198</v>
      </c>
      <c r="B1212" s="63" t="s">
        <v>73</v>
      </c>
      <c r="C1212" s="61" t="s">
        <v>251</v>
      </c>
      <c r="D1212" s="63">
        <v>6</v>
      </c>
    </row>
    <row r="1213" spans="1:4" x14ac:dyDescent="0.2">
      <c r="A1213" s="30">
        <v>1199</v>
      </c>
      <c r="B1213" s="63" t="s">
        <v>73</v>
      </c>
      <c r="C1213" s="61" t="s">
        <v>251</v>
      </c>
      <c r="D1213" s="63">
        <v>40</v>
      </c>
    </row>
    <row r="1214" spans="1:4" x14ac:dyDescent="0.2">
      <c r="A1214" s="30">
        <v>1200</v>
      </c>
      <c r="B1214" s="63" t="s">
        <v>73</v>
      </c>
      <c r="C1214" s="61" t="s">
        <v>251</v>
      </c>
      <c r="D1214" s="63">
        <v>95</v>
      </c>
    </row>
    <row r="1215" spans="1:4" x14ac:dyDescent="0.2">
      <c r="A1215" s="30">
        <v>1201</v>
      </c>
      <c r="B1215" s="63" t="s">
        <v>73</v>
      </c>
      <c r="C1215" s="61" t="s">
        <v>251</v>
      </c>
      <c r="D1215" s="63">
        <v>103</v>
      </c>
    </row>
    <row r="1216" spans="1:4" x14ac:dyDescent="0.2">
      <c r="A1216" s="30">
        <v>1202</v>
      </c>
      <c r="B1216" s="63" t="s">
        <v>73</v>
      </c>
      <c r="C1216" s="61" t="s">
        <v>255</v>
      </c>
      <c r="D1216" s="63">
        <v>24</v>
      </c>
    </row>
    <row r="1217" spans="1:4" x14ac:dyDescent="0.2">
      <c r="A1217" s="30">
        <v>1203</v>
      </c>
      <c r="B1217" s="63" t="s">
        <v>73</v>
      </c>
      <c r="C1217" s="61" t="s">
        <v>266</v>
      </c>
      <c r="D1217" s="63">
        <v>6</v>
      </c>
    </row>
    <row r="1218" spans="1:4" x14ac:dyDescent="0.2">
      <c r="A1218" s="30">
        <v>1204</v>
      </c>
      <c r="B1218" s="63" t="s">
        <v>73</v>
      </c>
      <c r="C1218" s="61" t="s">
        <v>266</v>
      </c>
      <c r="D1218" s="63">
        <v>9</v>
      </c>
    </row>
    <row r="1219" spans="1:4" x14ac:dyDescent="0.2">
      <c r="A1219" s="30">
        <v>1205</v>
      </c>
      <c r="B1219" s="63" t="s">
        <v>73</v>
      </c>
      <c r="C1219" s="61" t="s">
        <v>268</v>
      </c>
      <c r="D1219" s="63">
        <v>58</v>
      </c>
    </row>
    <row r="1220" spans="1:4" x14ac:dyDescent="0.2">
      <c r="A1220" s="30">
        <v>1206</v>
      </c>
      <c r="B1220" s="63" t="s">
        <v>73</v>
      </c>
      <c r="C1220" s="61" t="s">
        <v>268</v>
      </c>
      <c r="D1220" s="63">
        <v>75</v>
      </c>
    </row>
    <row r="1221" spans="1:4" x14ac:dyDescent="0.2">
      <c r="A1221" s="30">
        <v>1207</v>
      </c>
      <c r="B1221" s="63" t="s">
        <v>73</v>
      </c>
      <c r="C1221" s="61" t="s">
        <v>268</v>
      </c>
      <c r="D1221" s="63" t="s">
        <v>408</v>
      </c>
    </row>
    <row r="1222" spans="1:4" x14ac:dyDescent="0.2">
      <c r="A1222" s="30">
        <v>1208</v>
      </c>
      <c r="B1222" s="63" t="s">
        <v>73</v>
      </c>
      <c r="C1222" s="61" t="s">
        <v>321</v>
      </c>
      <c r="D1222" s="63" t="s">
        <v>101</v>
      </c>
    </row>
    <row r="1223" spans="1:4" x14ac:dyDescent="0.2">
      <c r="A1223" s="30">
        <v>1209</v>
      </c>
      <c r="B1223" s="63" t="s">
        <v>73</v>
      </c>
      <c r="C1223" s="61" t="s">
        <v>321</v>
      </c>
      <c r="D1223" s="63">
        <v>15</v>
      </c>
    </row>
    <row r="1224" spans="1:4" x14ac:dyDescent="0.2">
      <c r="A1224" s="30">
        <v>1210</v>
      </c>
      <c r="B1224" s="63" t="s">
        <v>73</v>
      </c>
      <c r="C1224" s="61" t="s">
        <v>326</v>
      </c>
      <c r="D1224" s="63" t="s">
        <v>409</v>
      </c>
    </row>
    <row r="1225" spans="1:4" x14ac:dyDescent="0.2">
      <c r="A1225" s="30">
        <v>1211</v>
      </c>
      <c r="B1225" s="63" t="s">
        <v>73</v>
      </c>
      <c r="C1225" s="61" t="s">
        <v>332</v>
      </c>
      <c r="D1225" s="63">
        <v>1</v>
      </c>
    </row>
    <row r="1226" spans="1:4" x14ac:dyDescent="0.2">
      <c r="A1226" s="30">
        <v>1212</v>
      </c>
      <c r="B1226" s="63" t="s">
        <v>73</v>
      </c>
      <c r="C1226" s="61" t="s">
        <v>332</v>
      </c>
      <c r="D1226" s="63">
        <v>15</v>
      </c>
    </row>
    <row r="1227" spans="1:4" x14ac:dyDescent="0.2">
      <c r="A1227" s="30">
        <v>1213</v>
      </c>
      <c r="B1227" s="63" t="s">
        <v>73</v>
      </c>
      <c r="C1227" s="61" t="s">
        <v>336</v>
      </c>
      <c r="D1227" s="63">
        <v>25</v>
      </c>
    </row>
    <row r="1228" spans="1:4" x14ac:dyDescent="0.2">
      <c r="A1228" s="30">
        <v>1214</v>
      </c>
      <c r="B1228" s="63" t="s">
        <v>73</v>
      </c>
      <c r="C1228" s="61" t="s">
        <v>295</v>
      </c>
      <c r="D1228" s="63">
        <v>36</v>
      </c>
    </row>
    <row r="1229" spans="1:4" x14ac:dyDescent="0.2">
      <c r="A1229" s="30">
        <v>1215</v>
      </c>
      <c r="B1229" s="63" t="s">
        <v>73</v>
      </c>
      <c r="C1229" s="61" t="s">
        <v>295</v>
      </c>
      <c r="D1229" s="63">
        <v>60</v>
      </c>
    </row>
    <row r="1230" spans="1:4" x14ac:dyDescent="0.2">
      <c r="A1230" s="30">
        <v>1216</v>
      </c>
      <c r="B1230" s="63" t="s">
        <v>107</v>
      </c>
      <c r="C1230" s="108" t="s">
        <v>130</v>
      </c>
      <c r="D1230" s="63">
        <v>22</v>
      </c>
    </row>
    <row r="1231" spans="1:4" x14ac:dyDescent="0.2">
      <c r="A1231" s="30">
        <v>1217</v>
      </c>
      <c r="B1231" s="63" t="s">
        <v>107</v>
      </c>
      <c r="C1231" s="108" t="s">
        <v>425</v>
      </c>
      <c r="D1231" s="63">
        <v>42</v>
      </c>
    </row>
    <row r="1232" spans="1:4" x14ac:dyDescent="0.2">
      <c r="A1232" s="30">
        <v>1218</v>
      </c>
      <c r="B1232" s="63" t="s">
        <v>107</v>
      </c>
      <c r="C1232" s="108" t="s">
        <v>432</v>
      </c>
      <c r="D1232" s="63">
        <v>65</v>
      </c>
    </row>
    <row r="1233" spans="1:4" x14ac:dyDescent="0.2">
      <c r="A1233" s="30">
        <v>1219</v>
      </c>
      <c r="B1233" s="63" t="s">
        <v>107</v>
      </c>
      <c r="C1233" s="108" t="s">
        <v>432</v>
      </c>
      <c r="D1233" s="63">
        <v>90</v>
      </c>
    </row>
    <row r="1234" spans="1:4" x14ac:dyDescent="0.2">
      <c r="A1234" s="30">
        <v>1220</v>
      </c>
      <c r="B1234" s="63" t="s">
        <v>107</v>
      </c>
      <c r="C1234" s="108" t="s">
        <v>432</v>
      </c>
      <c r="D1234" s="63">
        <v>104</v>
      </c>
    </row>
    <row r="1235" spans="1:4" x14ac:dyDescent="0.2">
      <c r="A1235" s="30">
        <v>1221</v>
      </c>
      <c r="B1235" s="63" t="s">
        <v>107</v>
      </c>
      <c r="C1235" s="108" t="s">
        <v>432</v>
      </c>
      <c r="D1235" s="63">
        <v>108</v>
      </c>
    </row>
    <row r="1236" spans="1:4" x14ac:dyDescent="0.2">
      <c r="A1236" s="30">
        <v>1222</v>
      </c>
      <c r="B1236" s="63" t="s">
        <v>433</v>
      </c>
      <c r="C1236" s="108" t="s">
        <v>76</v>
      </c>
      <c r="D1236" s="63" t="s">
        <v>443</v>
      </c>
    </row>
    <row r="1237" spans="1:4" x14ac:dyDescent="0.2">
      <c r="A1237" s="30">
        <v>1223</v>
      </c>
      <c r="B1237" s="60" t="s">
        <v>433</v>
      </c>
      <c r="C1237" s="67" t="s">
        <v>444</v>
      </c>
      <c r="D1237" s="63" t="s">
        <v>183</v>
      </c>
    </row>
    <row r="1238" spans="1:4" x14ac:dyDescent="0.2">
      <c r="A1238" s="30">
        <v>1224</v>
      </c>
      <c r="B1238" s="60" t="s">
        <v>433</v>
      </c>
      <c r="C1238" s="108" t="s">
        <v>435</v>
      </c>
      <c r="D1238" s="63" t="s">
        <v>299</v>
      </c>
    </row>
    <row r="1239" spans="1:4" x14ac:dyDescent="0.2">
      <c r="A1239" s="30">
        <v>1225</v>
      </c>
      <c r="B1239" s="63" t="s">
        <v>445</v>
      </c>
      <c r="C1239" s="108" t="s">
        <v>450</v>
      </c>
      <c r="D1239" s="63">
        <v>11</v>
      </c>
    </row>
    <row r="1240" spans="1:4" x14ac:dyDescent="0.2">
      <c r="A1240" s="30">
        <v>1226</v>
      </c>
      <c r="B1240" s="63" t="s">
        <v>451</v>
      </c>
      <c r="C1240" s="108" t="s">
        <v>105</v>
      </c>
      <c r="D1240" s="63">
        <v>4</v>
      </c>
    </row>
    <row r="1241" spans="1:4" x14ac:dyDescent="0.2">
      <c r="A1241" s="30">
        <v>1227</v>
      </c>
      <c r="B1241" s="63" t="s">
        <v>451</v>
      </c>
      <c r="C1241" s="108" t="s">
        <v>91</v>
      </c>
      <c r="D1241" s="63">
        <v>13</v>
      </c>
    </row>
    <row r="1242" spans="1:4" x14ac:dyDescent="0.2">
      <c r="A1242" s="30">
        <v>1228</v>
      </c>
      <c r="B1242" s="63" t="s">
        <v>451</v>
      </c>
      <c r="C1242" s="108" t="s">
        <v>454</v>
      </c>
      <c r="D1242" s="63">
        <v>5</v>
      </c>
    </row>
    <row r="1243" spans="1:4" x14ac:dyDescent="0.2">
      <c r="A1243" s="30">
        <v>1229</v>
      </c>
      <c r="B1243" s="63" t="s">
        <v>451</v>
      </c>
      <c r="C1243" s="108" t="s">
        <v>454</v>
      </c>
      <c r="D1243" s="63">
        <v>7</v>
      </c>
    </row>
    <row r="1244" spans="1:4" x14ac:dyDescent="0.2">
      <c r="A1244" s="30">
        <v>1230</v>
      </c>
      <c r="B1244" s="63" t="s">
        <v>451</v>
      </c>
      <c r="C1244" s="108" t="s">
        <v>106</v>
      </c>
      <c r="D1244" s="63">
        <v>6</v>
      </c>
    </row>
    <row r="1245" spans="1:4" x14ac:dyDescent="0.2">
      <c r="A1245" s="30">
        <v>1231</v>
      </c>
      <c r="B1245" s="63" t="s">
        <v>451</v>
      </c>
      <c r="C1245" s="108" t="s">
        <v>109</v>
      </c>
      <c r="D1245" s="63">
        <v>35</v>
      </c>
    </row>
    <row r="1246" spans="1:4" x14ac:dyDescent="0.2">
      <c r="A1246" s="30">
        <v>1232</v>
      </c>
      <c r="B1246" s="63" t="s">
        <v>458</v>
      </c>
      <c r="C1246" s="108" t="s">
        <v>111</v>
      </c>
      <c r="D1246" s="63">
        <v>3</v>
      </c>
    </row>
    <row r="1247" spans="1:4" x14ac:dyDescent="0.2">
      <c r="A1247" s="30">
        <v>1233</v>
      </c>
      <c r="B1247" s="63" t="s">
        <v>458</v>
      </c>
      <c r="C1247" s="108" t="s">
        <v>111</v>
      </c>
      <c r="D1247" s="63">
        <v>4</v>
      </c>
    </row>
    <row r="1248" spans="1:4" x14ac:dyDescent="0.2">
      <c r="A1248" s="30">
        <v>1234</v>
      </c>
      <c r="B1248" s="63" t="s">
        <v>458</v>
      </c>
      <c r="C1248" s="108" t="s">
        <v>111</v>
      </c>
      <c r="D1248" s="63">
        <v>5</v>
      </c>
    </row>
    <row r="1249" spans="1:4" x14ac:dyDescent="0.2">
      <c r="A1249" s="30">
        <v>1235</v>
      </c>
      <c r="B1249" s="63" t="s">
        <v>458</v>
      </c>
      <c r="C1249" s="108" t="s">
        <v>111</v>
      </c>
      <c r="D1249" s="63">
        <v>10</v>
      </c>
    </row>
    <row r="1250" spans="1:4" x14ac:dyDescent="0.2">
      <c r="A1250" s="30">
        <v>1236</v>
      </c>
      <c r="B1250" s="63" t="s">
        <v>458</v>
      </c>
      <c r="C1250" s="108" t="s">
        <v>461</v>
      </c>
      <c r="D1250" s="63">
        <v>5</v>
      </c>
    </row>
    <row r="1251" spans="1:4" x14ac:dyDescent="0.2">
      <c r="A1251" s="30">
        <v>1237</v>
      </c>
      <c r="B1251" s="63" t="s">
        <v>458</v>
      </c>
      <c r="C1251" s="108" t="s">
        <v>461</v>
      </c>
      <c r="D1251" s="63">
        <v>14</v>
      </c>
    </row>
    <row r="1252" spans="1:4" x14ac:dyDescent="0.2">
      <c r="A1252" s="30">
        <v>1238</v>
      </c>
      <c r="B1252" s="63" t="s">
        <v>458</v>
      </c>
      <c r="C1252" s="108" t="s">
        <v>461</v>
      </c>
      <c r="D1252" s="63">
        <v>15</v>
      </c>
    </row>
    <row r="1253" spans="1:4" x14ac:dyDescent="0.2">
      <c r="A1253" s="30">
        <v>1239</v>
      </c>
      <c r="B1253" s="63" t="s">
        <v>458</v>
      </c>
      <c r="C1253" s="108" t="s">
        <v>79</v>
      </c>
      <c r="D1253" s="63">
        <v>7</v>
      </c>
    </row>
    <row r="1254" spans="1:4" x14ac:dyDescent="0.2">
      <c r="A1254" s="30">
        <v>1240</v>
      </c>
      <c r="B1254" s="63" t="s">
        <v>458</v>
      </c>
      <c r="C1254" s="108" t="s">
        <v>79</v>
      </c>
      <c r="D1254" s="63">
        <v>20</v>
      </c>
    </row>
    <row r="1255" spans="1:4" x14ac:dyDescent="0.2">
      <c r="A1255" s="30">
        <v>1241</v>
      </c>
      <c r="B1255" s="63" t="s">
        <v>458</v>
      </c>
      <c r="C1255" s="108" t="s">
        <v>79</v>
      </c>
      <c r="D1255" s="63">
        <v>36</v>
      </c>
    </row>
    <row r="1256" spans="1:4" x14ac:dyDescent="0.2">
      <c r="A1256" s="30">
        <v>1242</v>
      </c>
      <c r="B1256" s="63" t="s">
        <v>458</v>
      </c>
      <c r="C1256" s="108" t="s">
        <v>109</v>
      </c>
      <c r="D1256" s="63">
        <v>9</v>
      </c>
    </row>
    <row r="1257" spans="1:4" x14ac:dyDescent="0.2">
      <c r="A1257" s="30">
        <v>1243</v>
      </c>
      <c r="B1257" s="63" t="s">
        <v>458</v>
      </c>
      <c r="C1257" s="108" t="s">
        <v>109</v>
      </c>
      <c r="D1257" s="63">
        <v>11</v>
      </c>
    </row>
    <row r="1258" spans="1:4" x14ac:dyDescent="0.2">
      <c r="A1258" s="30">
        <v>1244</v>
      </c>
      <c r="B1258" s="63" t="s">
        <v>458</v>
      </c>
      <c r="C1258" s="108" t="s">
        <v>109</v>
      </c>
      <c r="D1258" s="63">
        <v>22</v>
      </c>
    </row>
    <row r="1259" spans="1:4" x14ac:dyDescent="0.2">
      <c r="A1259" s="30">
        <v>1245</v>
      </c>
      <c r="B1259" s="63" t="s">
        <v>458</v>
      </c>
      <c r="C1259" s="108" t="s">
        <v>109</v>
      </c>
      <c r="D1259" s="63" t="s">
        <v>462</v>
      </c>
    </row>
    <row r="1260" spans="1:4" x14ac:dyDescent="0.2">
      <c r="A1260" s="30">
        <v>1246</v>
      </c>
      <c r="B1260" s="63" t="s">
        <v>458</v>
      </c>
      <c r="C1260" s="108" t="s">
        <v>109</v>
      </c>
      <c r="D1260" s="63" t="s">
        <v>463</v>
      </c>
    </row>
    <row r="1261" spans="1:4" x14ac:dyDescent="0.2">
      <c r="A1261" s="30">
        <v>1247</v>
      </c>
      <c r="B1261" s="63" t="s">
        <v>458</v>
      </c>
      <c r="C1261" s="108" t="s">
        <v>109</v>
      </c>
      <c r="D1261" s="63" t="s">
        <v>464</v>
      </c>
    </row>
    <row r="1262" spans="1:4" x14ac:dyDescent="0.2">
      <c r="A1262" s="30">
        <v>1248</v>
      </c>
      <c r="B1262" s="63" t="s">
        <v>458</v>
      </c>
      <c r="C1262" s="108" t="s">
        <v>109</v>
      </c>
      <c r="D1262" s="63" t="s">
        <v>465</v>
      </c>
    </row>
    <row r="1263" spans="1:4" x14ac:dyDescent="0.2">
      <c r="A1263" s="30">
        <v>1249</v>
      </c>
      <c r="B1263" s="63" t="s">
        <v>458</v>
      </c>
      <c r="C1263" s="108" t="s">
        <v>109</v>
      </c>
      <c r="D1263" s="63" t="s">
        <v>466</v>
      </c>
    </row>
    <row r="1264" spans="1:4" x14ac:dyDescent="0.2">
      <c r="A1264" s="30">
        <v>1250</v>
      </c>
      <c r="B1264" s="63" t="s">
        <v>458</v>
      </c>
      <c r="C1264" s="108" t="s">
        <v>109</v>
      </c>
      <c r="D1264" s="63">
        <v>41</v>
      </c>
    </row>
    <row r="1265" spans="1:4" x14ac:dyDescent="0.2">
      <c r="A1265" s="30">
        <v>1251</v>
      </c>
      <c r="B1265" s="63" t="s">
        <v>458</v>
      </c>
      <c r="C1265" s="108" t="s">
        <v>109</v>
      </c>
      <c r="D1265" s="63">
        <v>52</v>
      </c>
    </row>
    <row r="1266" spans="1:4" x14ac:dyDescent="0.2">
      <c r="A1266" s="30">
        <v>1252</v>
      </c>
      <c r="B1266" s="63" t="s">
        <v>458</v>
      </c>
      <c r="C1266" s="108" t="s">
        <v>109</v>
      </c>
      <c r="D1266" s="63">
        <v>55</v>
      </c>
    </row>
    <row r="1267" spans="1:4" x14ac:dyDescent="0.2">
      <c r="A1267" s="30">
        <v>1253</v>
      </c>
      <c r="B1267" s="63" t="s">
        <v>458</v>
      </c>
      <c r="C1267" s="108" t="s">
        <v>109</v>
      </c>
      <c r="D1267" s="63">
        <v>59</v>
      </c>
    </row>
    <row r="1268" spans="1:4" x14ac:dyDescent="0.2">
      <c r="A1268" s="30">
        <v>1254</v>
      </c>
      <c r="B1268" s="63" t="s">
        <v>458</v>
      </c>
      <c r="C1268" s="108" t="s">
        <v>109</v>
      </c>
      <c r="D1268" s="63" t="s">
        <v>467</v>
      </c>
    </row>
    <row r="1269" spans="1:4" x14ac:dyDescent="0.2">
      <c r="A1269" s="30">
        <v>1255</v>
      </c>
      <c r="B1269" s="63" t="s">
        <v>458</v>
      </c>
      <c r="C1269" s="108" t="s">
        <v>109</v>
      </c>
      <c r="D1269" s="63">
        <v>73</v>
      </c>
    </row>
    <row r="1270" spans="1:4" x14ac:dyDescent="0.2">
      <c r="A1270" s="30">
        <v>1256</v>
      </c>
      <c r="B1270" s="63" t="s">
        <v>458</v>
      </c>
      <c r="C1270" s="108" t="s">
        <v>109</v>
      </c>
      <c r="D1270" s="63" t="s">
        <v>468</v>
      </c>
    </row>
    <row r="1271" spans="1:4" x14ac:dyDescent="0.2">
      <c r="A1271" s="30">
        <v>1257</v>
      </c>
      <c r="B1271" s="63" t="s">
        <v>458</v>
      </c>
      <c r="C1271" s="108" t="s">
        <v>109</v>
      </c>
      <c r="D1271" s="63">
        <v>77</v>
      </c>
    </row>
    <row r="1272" spans="1:4" x14ac:dyDescent="0.2">
      <c r="A1272" s="30">
        <v>1258</v>
      </c>
      <c r="B1272" s="63" t="s">
        <v>458</v>
      </c>
      <c r="C1272" s="108" t="s">
        <v>109</v>
      </c>
      <c r="D1272" s="63">
        <v>78</v>
      </c>
    </row>
    <row r="1273" spans="1:4" x14ac:dyDescent="0.2">
      <c r="A1273" s="30">
        <v>1259</v>
      </c>
      <c r="B1273" s="63" t="s">
        <v>458</v>
      </c>
      <c r="C1273" s="108" t="s">
        <v>109</v>
      </c>
      <c r="D1273" s="63" t="s">
        <v>469</v>
      </c>
    </row>
    <row r="1274" spans="1:4" x14ac:dyDescent="0.2">
      <c r="A1274" s="30">
        <v>1260</v>
      </c>
      <c r="B1274" s="63" t="s">
        <v>458</v>
      </c>
      <c r="C1274" s="108" t="s">
        <v>109</v>
      </c>
      <c r="D1274" s="63">
        <v>83</v>
      </c>
    </row>
    <row r="1275" spans="1:4" x14ac:dyDescent="0.2">
      <c r="A1275" s="30">
        <v>1261</v>
      </c>
      <c r="B1275" s="63" t="s">
        <v>458</v>
      </c>
      <c r="C1275" s="108" t="s">
        <v>109</v>
      </c>
      <c r="D1275" s="63">
        <v>84</v>
      </c>
    </row>
    <row r="1276" spans="1:4" x14ac:dyDescent="0.2">
      <c r="A1276" s="30">
        <v>1262</v>
      </c>
      <c r="B1276" s="63" t="s">
        <v>458</v>
      </c>
      <c r="C1276" s="108" t="s">
        <v>109</v>
      </c>
      <c r="D1276" s="63">
        <v>86</v>
      </c>
    </row>
    <row r="1277" spans="1:4" x14ac:dyDescent="0.2">
      <c r="A1277" s="30">
        <v>1263</v>
      </c>
      <c r="B1277" s="63" t="s">
        <v>458</v>
      </c>
      <c r="C1277" s="108" t="s">
        <v>450</v>
      </c>
      <c r="D1277" s="63">
        <v>5</v>
      </c>
    </row>
    <row r="1278" spans="1:4" x14ac:dyDescent="0.2">
      <c r="A1278" s="30">
        <v>1264</v>
      </c>
      <c r="B1278" s="63" t="s">
        <v>458</v>
      </c>
      <c r="C1278" s="108" t="s">
        <v>450</v>
      </c>
      <c r="D1278" s="63">
        <v>18</v>
      </c>
    </row>
    <row r="1279" spans="1:4" x14ac:dyDescent="0.2">
      <c r="A1279" s="30">
        <v>1265</v>
      </c>
      <c r="B1279" s="63" t="s">
        <v>458</v>
      </c>
      <c r="C1279" s="108" t="s">
        <v>450</v>
      </c>
      <c r="D1279" s="63">
        <v>68</v>
      </c>
    </row>
    <row r="1280" spans="1:4" x14ac:dyDescent="0.2">
      <c r="A1280" s="64"/>
      <c r="B1280" s="65"/>
      <c r="C1280" s="107"/>
      <c r="D1280" s="70"/>
    </row>
  </sheetData>
  <mergeCells count="13">
    <mergeCell ref="A367:D367"/>
    <mergeCell ref="A483:D483"/>
    <mergeCell ref="A1161:D1161"/>
    <mergeCell ref="A598:D598"/>
    <mergeCell ref="A716:D716"/>
    <mergeCell ref="A841:D841"/>
    <mergeCell ref="A946:D946"/>
    <mergeCell ref="A1059:D1059"/>
    <mergeCell ref="A1:D1"/>
    <mergeCell ref="A3:D3"/>
    <mergeCell ref="A75:D75"/>
    <mergeCell ref="A147:D147"/>
    <mergeCell ref="A256:D25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3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751"/>
  <sheetViews>
    <sheetView workbookViewId="0">
      <selection sqref="A1:D1"/>
    </sheetView>
  </sheetViews>
  <sheetFormatPr defaultRowHeight="12.75" x14ac:dyDescent="0.2"/>
  <cols>
    <col min="2" max="2" width="14.7109375" customWidth="1"/>
    <col min="3" max="3" width="32" customWidth="1"/>
  </cols>
  <sheetData>
    <row r="1" spans="1:4" ht="88.5" customHeight="1" x14ac:dyDescent="0.2">
      <c r="A1" s="161" t="s">
        <v>731</v>
      </c>
      <c r="B1" s="162"/>
      <c r="C1" s="162"/>
      <c r="D1" s="162"/>
    </row>
    <row r="2" spans="1:4" ht="24.75" customHeight="1" x14ac:dyDescent="0.2">
      <c r="A2" s="100" t="s">
        <v>69</v>
      </c>
      <c r="B2" s="101" t="s">
        <v>70</v>
      </c>
      <c r="C2" s="99" t="s">
        <v>71</v>
      </c>
      <c r="D2" s="106" t="s">
        <v>72</v>
      </c>
    </row>
    <row r="3" spans="1:4" ht="24.75" customHeight="1" x14ac:dyDescent="0.25">
      <c r="A3" s="163" t="s">
        <v>25</v>
      </c>
      <c r="B3" s="164"/>
      <c r="C3" s="164"/>
      <c r="D3" s="165"/>
    </row>
    <row r="4" spans="1:4" x14ac:dyDescent="0.2">
      <c r="A4" s="30">
        <v>1</v>
      </c>
      <c r="B4" s="63" t="s">
        <v>473</v>
      </c>
      <c r="C4" s="93" t="s">
        <v>553</v>
      </c>
      <c r="D4" s="73">
        <v>8</v>
      </c>
    </row>
    <row r="5" spans="1:4" x14ac:dyDescent="0.2">
      <c r="A5" s="30">
        <v>2</v>
      </c>
      <c r="B5" s="63" t="s">
        <v>473</v>
      </c>
      <c r="C5" s="93" t="s">
        <v>553</v>
      </c>
      <c r="D5" s="73">
        <v>13</v>
      </c>
    </row>
    <row r="6" spans="1:4" x14ac:dyDescent="0.2">
      <c r="A6" s="30">
        <v>3</v>
      </c>
      <c r="B6" s="63" t="s">
        <v>473</v>
      </c>
      <c r="C6" s="93" t="s">
        <v>553</v>
      </c>
      <c r="D6" s="74">
        <v>15</v>
      </c>
    </row>
    <row r="7" spans="1:4" x14ac:dyDescent="0.2">
      <c r="A7" s="30">
        <v>4</v>
      </c>
      <c r="B7" s="63" t="s">
        <v>473</v>
      </c>
      <c r="C7" s="93" t="s">
        <v>554</v>
      </c>
      <c r="D7" s="94">
        <v>16</v>
      </c>
    </row>
    <row r="8" spans="1:4" x14ac:dyDescent="0.2">
      <c r="A8" s="30">
        <v>5</v>
      </c>
      <c r="B8" s="63" t="s">
        <v>473</v>
      </c>
      <c r="C8" s="93" t="s">
        <v>555</v>
      </c>
      <c r="D8" s="94">
        <v>4</v>
      </c>
    </row>
    <row r="9" spans="1:4" x14ac:dyDescent="0.2">
      <c r="A9" s="30">
        <v>6</v>
      </c>
      <c r="B9" s="63" t="s">
        <v>473</v>
      </c>
      <c r="C9" s="93" t="s">
        <v>555</v>
      </c>
      <c r="D9" s="94">
        <v>7</v>
      </c>
    </row>
    <row r="10" spans="1:4" x14ac:dyDescent="0.2">
      <c r="A10" s="30">
        <v>7</v>
      </c>
      <c r="B10" s="63" t="s">
        <v>473</v>
      </c>
      <c r="C10" s="93" t="s">
        <v>555</v>
      </c>
      <c r="D10" s="94">
        <v>9</v>
      </c>
    </row>
    <row r="11" spans="1:4" x14ac:dyDescent="0.2">
      <c r="A11" s="30">
        <v>8</v>
      </c>
      <c r="B11" s="63" t="s">
        <v>473</v>
      </c>
      <c r="C11" s="93" t="s">
        <v>556</v>
      </c>
      <c r="D11" s="95" t="s">
        <v>197</v>
      </c>
    </row>
    <row r="12" spans="1:4" x14ac:dyDescent="0.2">
      <c r="A12" s="30">
        <v>9</v>
      </c>
      <c r="B12" s="63" t="s">
        <v>473</v>
      </c>
      <c r="C12" s="93" t="s">
        <v>557</v>
      </c>
      <c r="D12" s="95" t="s">
        <v>476</v>
      </c>
    </row>
    <row r="13" spans="1:4" x14ac:dyDescent="0.2">
      <c r="A13" s="30">
        <v>10</v>
      </c>
      <c r="B13" s="63" t="s">
        <v>473</v>
      </c>
      <c r="C13" s="93" t="s">
        <v>557</v>
      </c>
      <c r="D13" s="95" t="s">
        <v>552</v>
      </c>
    </row>
    <row r="14" spans="1:4" x14ac:dyDescent="0.2">
      <c r="A14" s="30">
        <v>11</v>
      </c>
      <c r="B14" s="63" t="s">
        <v>473</v>
      </c>
      <c r="C14" s="93" t="s">
        <v>557</v>
      </c>
      <c r="D14" s="95" t="s">
        <v>496</v>
      </c>
    </row>
    <row r="15" spans="1:4" x14ac:dyDescent="0.2">
      <c r="A15" s="30">
        <v>12</v>
      </c>
      <c r="B15" s="63" t="s">
        <v>473</v>
      </c>
      <c r="C15" s="93" t="s">
        <v>557</v>
      </c>
      <c r="D15" s="95" t="s">
        <v>558</v>
      </c>
    </row>
    <row r="16" spans="1:4" x14ac:dyDescent="0.2">
      <c r="A16" s="30">
        <v>13</v>
      </c>
      <c r="B16" s="63" t="s">
        <v>473</v>
      </c>
      <c r="C16" s="93" t="s">
        <v>559</v>
      </c>
      <c r="D16" s="96" t="s">
        <v>480</v>
      </c>
    </row>
    <row r="17" spans="1:4" x14ac:dyDescent="0.2">
      <c r="A17" s="30">
        <v>14</v>
      </c>
      <c r="B17" s="63" t="s">
        <v>473</v>
      </c>
      <c r="C17" s="93" t="s">
        <v>559</v>
      </c>
      <c r="D17" s="95" t="s">
        <v>475</v>
      </c>
    </row>
    <row r="18" spans="1:4" x14ac:dyDescent="0.2">
      <c r="A18" s="30">
        <v>15</v>
      </c>
      <c r="B18" s="63" t="s">
        <v>473</v>
      </c>
      <c r="C18" s="93" t="s">
        <v>559</v>
      </c>
      <c r="D18" s="95" t="s">
        <v>128</v>
      </c>
    </row>
    <row r="19" spans="1:4" x14ac:dyDescent="0.2">
      <c r="A19" s="30">
        <v>16</v>
      </c>
      <c r="B19" s="63" t="s">
        <v>473</v>
      </c>
      <c r="C19" s="93" t="s">
        <v>559</v>
      </c>
      <c r="D19" s="95" t="s">
        <v>121</v>
      </c>
    </row>
    <row r="20" spans="1:4" x14ac:dyDescent="0.2">
      <c r="A20" s="30">
        <v>17</v>
      </c>
      <c r="B20" s="63" t="s">
        <v>473</v>
      </c>
      <c r="C20" s="93" t="s">
        <v>559</v>
      </c>
      <c r="D20" s="96" t="s">
        <v>476</v>
      </c>
    </row>
    <row r="21" spans="1:4" x14ac:dyDescent="0.2">
      <c r="A21" s="30">
        <v>18</v>
      </c>
      <c r="B21" s="63" t="s">
        <v>473</v>
      </c>
      <c r="C21" s="93" t="s">
        <v>559</v>
      </c>
      <c r="D21" s="96" t="s">
        <v>478</v>
      </c>
    </row>
    <row r="22" spans="1:4" x14ac:dyDescent="0.2">
      <c r="A22" s="30">
        <v>19</v>
      </c>
      <c r="B22" s="63" t="s">
        <v>473</v>
      </c>
      <c r="C22" s="93" t="s">
        <v>560</v>
      </c>
      <c r="D22" s="95" t="s">
        <v>479</v>
      </c>
    </row>
    <row r="23" spans="1:4" x14ac:dyDescent="0.2">
      <c r="A23" s="30">
        <v>20</v>
      </c>
      <c r="B23" s="63" t="s">
        <v>473</v>
      </c>
      <c r="C23" s="93" t="s">
        <v>560</v>
      </c>
      <c r="D23" s="96" t="s">
        <v>474</v>
      </c>
    </row>
    <row r="24" spans="1:4" x14ac:dyDescent="0.2">
      <c r="A24" s="30">
        <v>21</v>
      </c>
      <c r="B24" s="63" t="s">
        <v>473</v>
      </c>
      <c r="C24" s="93" t="s">
        <v>560</v>
      </c>
      <c r="D24" s="96" t="s">
        <v>124</v>
      </c>
    </row>
    <row r="25" spans="1:4" x14ac:dyDescent="0.2">
      <c r="A25" s="30">
        <v>22</v>
      </c>
      <c r="B25" s="63" t="s">
        <v>473</v>
      </c>
      <c r="C25" s="93" t="s">
        <v>560</v>
      </c>
      <c r="D25" s="96" t="s">
        <v>128</v>
      </c>
    </row>
    <row r="26" spans="1:4" x14ac:dyDescent="0.2">
      <c r="A26" s="30">
        <v>23</v>
      </c>
      <c r="B26" s="63" t="s">
        <v>473</v>
      </c>
      <c r="C26" s="93" t="s">
        <v>560</v>
      </c>
      <c r="D26" s="96" t="s">
        <v>121</v>
      </c>
    </row>
    <row r="27" spans="1:4" x14ac:dyDescent="0.2">
      <c r="A27" s="30">
        <v>24</v>
      </c>
      <c r="B27" s="63" t="s">
        <v>473</v>
      </c>
      <c r="C27" s="93" t="s">
        <v>560</v>
      </c>
      <c r="D27" s="96" t="s">
        <v>478</v>
      </c>
    </row>
    <row r="28" spans="1:4" x14ac:dyDescent="0.2">
      <c r="A28" s="30">
        <v>25</v>
      </c>
      <c r="B28" s="63" t="s">
        <v>473</v>
      </c>
      <c r="C28" s="93" t="s">
        <v>561</v>
      </c>
      <c r="D28" s="96" t="s">
        <v>479</v>
      </c>
    </row>
    <row r="29" spans="1:4" x14ac:dyDescent="0.2">
      <c r="A29" s="30">
        <v>26</v>
      </c>
      <c r="B29" s="63" t="s">
        <v>473</v>
      </c>
      <c r="C29" s="93" t="s">
        <v>561</v>
      </c>
      <c r="D29" s="96" t="s">
        <v>185</v>
      </c>
    </row>
    <row r="30" spans="1:4" x14ac:dyDescent="0.2">
      <c r="A30" s="30">
        <v>27</v>
      </c>
      <c r="B30" s="63" t="s">
        <v>473</v>
      </c>
      <c r="C30" s="93" t="s">
        <v>561</v>
      </c>
      <c r="D30" s="96" t="s">
        <v>480</v>
      </c>
    </row>
    <row r="31" spans="1:4" x14ac:dyDescent="0.2">
      <c r="A31" s="30">
        <v>28</v>
      </c>
      <c r="B31" s="63" t="s">
        <v>473</v>
      </c>
      <c r="C31" s="93" t="s">
        <v>561</v>
      </c>
      <c r="D31" s="96" t="s">
        <v>474</v>
      </c>
    </row>
    <row r="32" spans="1:4" x14ac:dyDescent="0.2">
      <c r="A32" s="30">
        <v>29</v>
      </c>
      <c r="B32" s="63" t="s">
        <v>473</v>
      </c>
      <c r="C32" s="93" t="s">
        <v>561</v>
      </c>
      <c r="D32" s="96" t="s">
        <v>186</v>
      </c>
    </row>
    <row r="33" spans="1:4" x14ac:dyDescent="0.2">
      <c r="A33" s="30">
        <v>30</v>
      </c>
      <c r="B33" s="63" t="s">
        <v>473</v>
      </c>
      <c r="C33" s="93" t="s">
        <v>562</v>
      </c>
      <c r="D33" s="95" t="s">
        <v>185</v>
      </c>
    </row>
    <row r="34" spans="1:4" x14ac:dyDescent="0.2">
      <c r="A34" s="30">
        <v>31</v>
      </c>
      <c r="B34" s="63" t="s">
        <v>473</v>
      </c>
      <c r="C34" s="93" t="s">
        <v>562</v>
      </c>
      <c r="D34" s="95" t="s">
        <v>179</v>
      </c>
    </row>
    <row r="35" spans="1:4" ht="15.75" x14ac:dyDescent="0.25">
      <c r="A35" s="163" t="s">
        <v>26</v>
      </c>
      <c r="B35" s="164"/>
      <c r="C35" s="164"/>
      <c r="D35" s="165"/>
    </row>
    <row r="36" spans="1:4" x14ac:dyDescent="0.2">
      <c r="A36" s="30">
        <v>32</v>
      </c>
      <c r="B36" s="63" t="s">
        <v>473</v>
      </c>
      <c r="C36" s="93" t="s">
        <v>562</v>
      </c>
      <c r="D36" s="95" t="s">
        <v>480</v>
      </c>
    </row>
    <row r="37" spans="1:4" x14ac:dyDescent="0.2">
      <c r="A37" s="30">
        <v>33</v>
      </c>
      <c r="B37" s="63" t="s">
        <v>473</v>
      </c>
      <c r="C37" s="93" t="s">
        <v>562</v>
      </c>
      <c r="D37" s="95" t="s">
        <v>228</v>
      </c>
    </row>
    <row r="38" spans="1:4" x14ac:dyDescent="0.2">
      <c r="A38" s="30">
        <v>34</v>
      </c>
      <c r="B38" s="63" t="s">
        <v>473</v>
      </c>
      <c r="C38" s="93" t="s">
        <v>562</v>
      </c>
      <c r="D38" s="96" t="s">
        <v>481</v>
      </c>
    </row>
    <row r="39" spans="1:4" x14ac:dyDescent="0.2">
      <c r="A39" s="30">
        <v>35</v>
      </c>
      <c r="B39" s="63" t="s">
        <v>473</v>
      </c>
      <c r="C39" s="93" t="s">
        <v>562</v>
      </c>
      <c r="D39" s="96" t="s">
        <v>124</v>
      </c>
    </row>
    <row r="40" spans="1:4" x14ac:dyDescent="0.2">
      <c r="A40" s="30">
        <v>36</v>
      </c>
      <c r="B40" s="63" t="s">
        <v>473</v>
      </c>
      <c r="C40" s="93" t="s">
        <v>562</v>
      </c>
      <c r="D40" s="96" t="s">
        <v>475</v>
      </c>
    </row>
    <row r="41" spans="1:4" x14ac:dyDescent="0.2">
      <c r="A41" s="30">
        <v>37</v>
      </c>
      <c r="B41" s="63" t="s">
        <v>473</v>
      </c>
      <c r="C41" s="93" t="s">
        <v>562</v>
      </c>
      <c r="D41" s="96" t="s">
        <v>121</v>
      </c>
    </row>
    <row r="42" spans="1:4" x14ac:dyDescent="0.2">
      <c r="A42" s="30">
        <v>38</v>
      </c>
      <c r="B42" s="63" t="s">
        <v>473</v>
      </c>
      <c r="C42" s="93" t="s">
        <v>562</v>
      </c>
      <c r="D42" s="96" t="s">
        <v>122</v>
      </c>
    </row>
    <row r="43" spans="1:4" x14ac:dyDescent="0.2">
      <c r="A43" s="30">
        <v>39</v>
      </c>
      <c r="B43" s="63" t="s">
        <v>473</v>
      </c>
      <c r="C43" s="93" t="s">
        <v>562</v>
      </c>
      <c r="D43" s="96" t="s">
        <v>476</v>
      </c>
    </row>
    <row r="44" spans="1:4" x14ac:dyDescent="0.2">
      <c r="A44" s="30">
        <v>40</v>
      </c>
      <c r="B44" s="63" t="s">
        <v>473</v>
      </c>
      <c r="C44" s="93" t="s">
        <v>562</v>
      </c>
      <c r="D44" s="96" t="s">
        <v>477</v>
      </c>
    </row>
    <row r="45" spans="1:4" x14ac:dyDescent="0.2">
      <c r="A45" s="30">
        <v>41</v>
      </c>
      <c r="B45" s="63" t="s">
        <v>473</v>
      </c>
      <c r="C45" s="93" t="s">
        <v>563</v>
      </c>
      <c r="D45" s="96" t="s">
        <v>99</v>
      </c>
    </row>
    <row r="46" spans="1:4" x14ac:dyDescent="0.2">
      <c r="A46" s="30">
        <v>42</v>
      </c>
      <c r="B46" s="63" t="s">
        <v>473</v>
      </c>
      <c r="C46" s="93" t="s">
        <v>564</v>
      </c>
      <c r="D46" s="96" t="s">
        <v>480</v>
      </c>
    </row>
    <row r="47" spans="1:4" x14ac:dyDescent="0.2">
      <c r="A47" s="30">
        <v>43</v>
      </c>
      <c r="B47" s="63" t="s">
        <v>473</v>
      </c>
      <c r="C47" s="93" t="s">
        <v>564</v>
      </c>
      <c r="D47" s="96" t="s">
        <v>156</v>
      </c>
    </row>
    <row r="48" spans="1:4" x14ac:dyDescent="0.2">
      <c r="A48" s="30">
        <v>44</v>
      </c>
      <c r="B48" s="63" t="s">
        <v>473</v>
      </c>
      <c r="C48" s="93" t="s">
        <v>564</v>
      </c>
      <c r="D48" s="96" t="s">
        <v>484</v>
      </c>
    </row>
    <row r="49" spans="1:4" x14ac:dyDescent="0.2">
      <c r="A49" s="30">
        <v>45</v>
      </c>
      <c r="B49" s="63" t="s">
        <v>473</v>
      </c>
      <c r="C49" s="93" t="s">
        <v>564</v>
      </c>
      <c r="D49" s="96" t="s">
        <v>483</v>
      </c>
    </row>
    <row r="50" spans="1:4" x14ac:dyDescent="0.2">
      <c r="A50" s="30">
        <v>46</v>
      </c>
      <c r="B50" s="63" t="s">
        <v>473</v>
      </c>
      <c r="C50" s="93" t="s">
        <v>564</v>
      </c>
      <c r="D50" s="96" t="s">
        <v>496</v>
      </c>
    </row>
    <row r="51" spans="1:4" x14ac:dyDescent="0.2">
      <c r="A51" s="30">
        <v>47</v>
      </c>
      <c r="B51" s="63" t="s">
        <v>473</v>
      </c>
      <c r="C51" s="93" t="s">
        <v>564</v>
      </c>
      <c r="D51" s="95" t="s">
        <v>565</v>
      </c>
    </row>
    <row r="52" spans="1:4" x14ac:dyDescent="0.2">
      <c r="A52" s="30">
        <v>48</v>
      </c>
      <c r="B52" s="63" t="s">
        <v>473</v>
      </c>
      <c r="C52" s="93" t="s">
        <v>566</v>
      </c>
      <c r="D52" s="95" t="s">
        <v>179</v>
      </c>
    </row>
    <row r="53" spans="1:4" x14ac:dyDescent="0.2">
      <c r="A53" s="30">
        <v>49</v>
      </c>
      <c r="B53" s="63" t="s">
        <v>473</v>
      </c>
      <c r="C53" s="93" t="s">
        <v>566</v>
      </c>
      <c r="D53" s="96" t="s">
        <v>502</v>
      </c>
    </row>
    <row r="54" spans="1:4" x14ac:dyDescent="0.2">
      <c r="A54" s="30">
        <v>50</v>
      </c>
      <c r="B54" s="63" t="s">
        <v>473</v>
      </c>
      <c r="C54" s="93" t="s">
        <v>566</v>
      </c>
      <c r="D54" s="95" t="s">
        <v>498</v>
      </c>
    </row>
    <row r="55" spans="1:4" x14ac:dyDescent="0.2">
      <c r="A55" s="30">
        <v>51</v>
      </c>
      <c r="B55" s="63" t="s">
        <v>473</v>
      </c>
      <c r="C55" s="93" t="s">
        <v>566</v>
      </c>
      <c r="D55" s="95" t="s">
        <v>213</v>
      </c>
    </row>
    <row r="56" spans="1:4" x14ac:dyDescent="0.2">
      <c r="A56" s="30">
        <v>52</v>
      </c>
      <c r="B56" s="63" t="s">
        <v>473</v>
      </c>
      <c r="C56" s="93" t="s">
        <v>566</v>
      </c>
      <c r="D56" s="95" t="s">
        <v>180</v>
      </c>
    </row>
    <row r="57" spans="1:4" x14ac:dyDescent="0.2">
      <c r="A57" s="30">
        <v>53</v>
      </c>
      <c r="B57" s="63" t="s">
        <v>473</v>
      </c>
      <c r="C57" s="93" t="s">
        <v>566</v>
      </c>
      <c r="D57" s="95" t="s">
        <v>123</v>
      </c>
    </row>
    <row r="58" spans="1:4" x14ac:dyDescent="0.2">
      <c r="A58" s="30">
        <v>54</v>
      </c>
      <c r="B58" s="63" t="s">
        <v>473</v>
      </c>
      <c r="C58" s="93" t="s">
        <v>566</v>
      </c>
      <c r="D58" s="95" t="s">
        <v>492</v>
      </c>
    </row>
    <row r="59" spans="1:4" x14ac:dyDescent="0.2">
      <c r="A59" s="30">
        <v>55</v>
      </c>
      <c r="B59" s="63" t="s">
        <v>473</v>
      </c>
      <c r="C59" s="93" t="s">
        <v>566</v>
      </c>
      <c r="D59" s="95" t="s">
        <v>503</v>
      </c>
    </row>
    <row r="60" spans="1:4" x14ac:dyDescent="0.2">
      <c r="A60" s="30">
        <v>56</v>
      </c>
      <c r="B60" s="63" t="s">
        <v>473</v>
      </c>
      <c r="C60" s="93" t="s">
        <v>566</v>
      </c>
      <c r="D60" s="95" t="s">
        <v>493</v>
      </c>
    </row>
    <row r="61" spans="1:4" x14ac:dyDescent="0.2">
      <c r="A61" s="30">
        <v>57</v>
      </c>
      <c r="B61" s="63" t="s">
        <v>473</v>
      </c>
      <c r="C61" s="93" t="s">
        <v>566</v>
      </c>
      <c r="D61" s="95" t="s">
        <v>504</v>
      </c>
    </row>
    <row r="62" spans="1:4" x14ac:dyDescent="0.2">
      <c r="A62" s="30">
        <v>58</v>
      </c>
      <c r="B62" s="63" t="s">
        <v>473</v>
      </c>
      <c r="C62" s="93" t="s">
        <v>566</v>
      </c>
      <c r="D62" s="95" t="s">
        <v>494</v>
      </c>
    </row>
    <row r="63" spans="1:4" x14ac:dyDescent="0.2">
      <c r="A63" s="30">
        <v>59</v>
      </c>
      <c r="B63" s="63" t="s">
        <v>473</v>
      </c>
      <c r="C63" s="93" t="s">
        <v>566</v>
      </c>
      <c r="D63" s="95" t="s">
        <v>501</v>
      </c>
    </row>
    <row r="64" spans="1:4" x14ac:dyDescent="0.2">
      <c r="A64" s="30">
        <v>60</v>
      </c>
      <c r="B64" s="63" t="s">
        <v>473</v>
      </c>
      <c r="C64" s="93" t="s">
        <v>566</v>
      </c>
      <c r="D64" s="95" t="s">
        <v>505</v>
      </c>
    </row>
    <row r="65" spans="1:4" x14ac:dyDescent="0.2">
      <c r="A65" s="30">
        <v>61</v>
      </c>
      <c r="B65" s="63" t="s">
        <v>473</v>
      </c>
      <c r="C65" s="93" t="s">
        <v>566</v>
      </c>
      <c r="D65" s="95" t="s">
        <v>506</v>
      </c>
    </row>
    <row r="66" spans="1:4" x14ac:dyDescent="0.2">
      <c r="A66" s="30">
        <v>62</v>
      </c>
      <c r="B66" s="63" t="s">
        <v>473</v>
      </c>
      <c r="C66" s="93" t="s">
        <v>566</v>
      </c>
      <c r="D66" s="95" t="s">
        <v>567</v>
      </c>
    </row>
    <row r="67" spans="1:4" x14ac:dyDescent="0.2">
      <c r="A67" s="30">
        <v>63</v>
      </c>
      <c r="B67" s="63" t="s">
        <v>473</v>
      </c>
      <c r="C67" s="93" t="s">
        <v>566</v>
      </c>
      <c r="D67" s="95" t="s">
        <v>484</v>
      </c>
    </row>
    <row r="68" spans="1:4" x14ac:dyDescent="0.2">
      <c r="A68" s="30">
        <v>64</v>
      </c>
      <c r="B68" s="63" t="s">
        <v>473</v>
      </c>
      <c r="C68" s="93" t="s">
        <v>568</v>
      </c>
      <c r="D68" s="95" t="s">
        <v>482</v>
      </c>
    </row>
    <row r="69" spans="1:4" x14ac:dyDescent="0.2">
      <c r="A69" s="30">
        <v>65</v>
      </c>
      <c r="B69" s="63" t="s">
        <v>473</v>
      </c>
      <c r="C69" s="93" t="s">
        <v>568</v>
      </c>
      <c r="D69" s="95" t="s">
        <v>212</v>
      </c>
    </row>
    <row r="70" spans="1:4" x14ac:dyDescent="0.2">
      <c r="A70" s="30">
        <v>66</v>
      </c>
      <c r="B70" s="63" t="s">
        <v>473</v>
      </c>
      <c r="C70" s="93" t="s">
        <v>569</v>
      </c>
      <c r="D70" s="95" t="s">
        <v>185</v>
      </c>
    </row>
    <row r="71" spans="1:4" x14ac:dyDescent="0.2">
      <c r="A71" s="30">
        <v>67</v>
      </c>
      <c r="B71" s="63" t="s">
        <v>473</v>
      </c>
      <c r="C71" s="93" t="s">
        <v>569</v>
      </c>
      <c r="D71" s="95" t="s">
        <v>186</v>
      </c>
    </row>
    <row r="72" spans="1:4" x14ac:dyDescent="0.2">
      <c r="A72" s="30">
        <v>68</v>
      </c>
      <c r="B72" s="63" t="s">
        <v>473</v>
      </c>
      <c r="C72" s="93" t="s">
        <v>570</v>
      </c>
      <c r="D72" s="95" t="s">
        <v>88</v>
      </c>
    </row>
    <row r="73" spans="1:4" x14ac:dyDescent="0.2">
      <c r="A73" s="30">
        <v>69</v>
      </c>
      <c r="B73" s="63" t="s">
        <v>473</v>
      </c>
      <c r="C73" s="93" t="s">
        <v>570</v>
      </c>
      <c r="D73" s="95" t="s">
        <v>567</v>
      </c>
    </row>
    <row r="74" spans="1:4" x14ac:dyDescent="0.2">
      <c r="A74" s="30">
        <v>70</v>
      </c>
      <c r="B74" s="63" t="s">
        <v>473</v>
      </c>
      <c r="C74" s="93" t="s">
        <v>570</v>
      </c>
      <c r="D74" s="95" t="s">
        <v>496</v>
      </c>
    </row>
    <row r="75" spans="1:4" x14ac:dyDescent="0.2">
      <c r="A75" s="30">
        <v>71</v>
      </c>
      <c r="B75" s="63" t="s">
        <v>473</v>
      </c>
      <c r="C75" s="93" t="s">
        <v>570</v>
      </c>
      <c r="D75" s="95" t="s">
        <v>571</v>
      </c>
    </row>
    <row r="76" spans="1:4" x14ac:dyDescent="0.2">
      <c r="A76" s="30">
        <v>72</v>
      </c>
      <c r="B76" s="63" t="s">
        <v>473</v>
      </c>
      <c r="C76" s="93" t="s">
        <v>570</v>
      </c>
      <c r="D76" s="95" t="s">
        <v>229</v>
      </c>
    </row>
    <row r="77" spans="1:4" x14ac:dyDescent="0.2">
      <c r="A77" s="30">
        <v>73</v>
      </c>
      <c r="B77" s="63" t="s">
        <v>473</v>
      </c>
      <c r="C77" s="93" t="s">
        <v>570</v>
      </c>
      <c r="D77" s="95" t="s">
        <v>497</v>
      </c>
    </row>
    <row r="78" spans="1:4" x14ac:dyDescent="0.2">
      <c r="A78" s="30">
        <v>74</v>
      </c>
      <c r="B78" s="63" t="s">
        <v>473</v>
      </c>
      <c r="C78" s="93" t="s">
        <v>570</v>
      </c>
      <c r="D78" s="95" t="s">
        <v>572</v>
      </c>
    </row>
    <row r="79" spans="1:4" x14ac:dyDescent="0.2">
      <c r="A79" s="30">
        <v>75</v>
      </c>
      <c r="B79" s="63" t="s">
        <v>473</v>
      </c>
      <c r="C79" s="93" t="s">
        <v>573</v>
      </c>
      <c r="D79" s="95" t="s">
        <v>479</v>
      </c>
    </row>
    <row r="80" spans="1:4" x14ac:dyDescent="0.2">
      <c r="A80" s="30">
        <v>76</v>
      </c>
      <c r="B80" s="63" t="s">
        <v>473</v>
      </c>
      <c r="C80" s="93" t="s">
        <v>573</v>
      </c>
      <c r="D80" s="95" t="s">
        <v>99</v>
      </c>
    </row>
    <row r="81" spans="1:4" x14ac:dyDescent="0.2">
      <c r="A81" s="30">
        <v>77</v>
      </c>
      <c r="B81" s="63" t="s">
        <v>473</v>
      </c>
      <c r="C81" s="93" t="s">
        <v>573</v>
      </c>
      <c r="D81" s="95" t="s">
        <v>94</v>
      </c>
    </row>
    <row r="82" spans="1:4" x14ac:dyDescent="0.2">
      <c r="A82" s="30">
        <v>78</v>
      </c>
      <c r="B82" s="63" t="s">
        <v>473</v>
      </c>
      <c r="C82" s="93" t="s">
        <v>573</v>
      </c>
      <c r="D82" s="95" t="s">
        <v>179</v>
      </c>
    </row>
    <row r="83" spans="1:4" x14ac:dyDescent="0.2">
      <c r="A83" s="30">
        <v>79</v>
      </c>
      <c r="B83" s="63" t="s">
        <v>473</v>
      </c>
      <c r="C83" s="93" t="s">
        <v>573</v>
      </c>
      <c r="D83" s="95" t="s">
        <v>474</v>
      </c>
    </row>
    <row r="84" spans="1:4" x14ac:dyDescent="0.2">
      <c r="A84" s="30">
        <v>80</v>
      </c>
      <c r="B84" s="63" t="s">
        <v>473</v>
      </c>
      <c r="C84" s="93" t="s">
        <v>573</v>
      </c>
      <c r="D84" s="95" t="s">
        <v>121</v>
      </c>
    </row>
    <row r="85" spans="1:4" x14ac:dyDescent="0.2">
      <c r="A85" s="30">
        <v>81</v>
      </c>
      <c r="B85" s="63" t="s">
        <v>473</v>
      </c>
      <c r="C85" s="93" t="s">
        <v>573</v>
      </c>
      <c r="D85" s="95" t="s">
        <v>122</v>
      </c>
    </row>
    <row r="86" spans="1:4" x14ac:dyDescent="0.2">
      <c r="A86" s="30">
        <v>82</v>
      </c>
      <c r="B86" s="63" t="s">
        <v>473</v>
      </c>
      <c r="C86" s="93" t="s">
        <v>574</v>
      </c>
      <c r="D86" s="95" t="s">
        <v>124</v>
      </c>
    </row>
    <row r="87" spans="1:4" x14ac:dyDescent="0.2">
      <c r="A87" s="30">
        <v>83</v>
      </c>
      <c r="B87" s="63" t="s">
        <v>473</v>
      </c>
      <c r="C87" s="93" t="s">
        <v>574</v>
      </c>
      <c r="D87" s="95" t="s">
        <v>128</v>
      </c>
    </row>
    <row r="88" spans="1:4" x14ac:dyDescent="0.2">
      <c r="A88" s="30">
        <v>84</v>
      </c>
      <c r="B88" s="63" t="s">
        <v>473</v>
      </c>
      <c r="C88" s="93" t="s">
        <v>574</v>
      </c>
      <c r="D88" s="95" t="s">
        <v>122</v>
      </c>
    </row>
    <row r="89" spans="1:4" x14ac:dyDescent="0.2">
      <c r="A89" s="30">
        <v>85</v>
      </c>
      <c r="B89" s="63" t="s">
        <v>473</v>
      </c>
      <c r="C89" s="93" t="s">
        <v>574</v>
      </c>
      <c r="D89" s="95" t="s">
        <v>489</v>
      </c>
    </row>
    <row r="90" spans="1:4" x14ac:dyDescent="0.2">
      <c r="A90" s="30">
        <v>86</v>
      </c>
      <c r="B90" s="63" t="s">
        <v>473</v>
      </c>
      <c r="C90" s="93" t="s">
        <v>575</v>
      </c>
      <c r="D90" s="95" t="s">
        <v>479</v>
      </c>
    </row>
    <row r="91" spans="1:4" x14ac:dyDescent="0.2">
      <c r="A91" s="30">
        <v>87</v>
      </c>
      <c r="B91" s="63" t="s">
        <v>473</v>
      </c>
      <c r="C91" s="93" t="s">
        <v>576</v>
      </c>
      <c r="D91" s="95" t="s">
        <v>480</v>
      </c>
    </row>
    <row r="92" spans="1:4" x14ac:dyDescent="0.2">
      <c r="A92" s="30">
        <v>88</v>
      </c>
      <c r="B92" s="63" t="s">
        <v>473</v>
      </c>
      <c r="C92" s="93" t="s">
        <v>577</v>
      </c>
      <c r="D92" s="95" t="s">
        <v>475</v>
      </c>
    </row>
    <row r="93" spans="1:4" x14ac:dyDescent="0.2">
      <c r="A93" s="30">
        <v>89</v>
      </c>
      <c r="B93" s="63" t="s">
        <v>473</v>
      </c>
      <c r="C93" s="93" t="s">
        <v>577</v>
      </c>
      <c r="D93" s="95" t="s">
        <v>476</v>
      </c>
    </row>
    <row r="94" spans="1:4" x14ac:dyDescent="0.2">
      <c r="A94" s="30">
        <v>90</v>
      </c>
      <c r="B94" s="63" t="s">
        <v>473</v>
      </c>
      <c r="C94" s="93" t="s">
        <v>578</v>
      </c>
      <c r="D94" s="95" t="s">
        <v>179</v>
      </c>
    </row>
    <row r="95" spans="1:4" x14ac:dyDescent="0.2">
      <c r="A95" s="30">
        <v>91</v>
      </c>
      <c r="B95" s="63" t="s">
        <v>473</v>
      </c>
      <c r="C95" s="93" t="s">
        <v>578</v>
      </c>
      <c r="D95" s="95" t="s">
        <v>480</v>
      </c>
    </row>
    <row r="96" spans="1:4" x14ac:dyDescent="0.2">
      <c r="A96" s="30">
        <v>92</v>
      </c>
      <c r="B96" s="63" t="s">
        <v>473</v>
      </c>
      <c r="C96" s="93" t="s">
        <v>579</v>
      </c>
      <c r="D96" s="95" t="s">
        <v>479</v>
      </c>
    </row>
    <row r="97" spans="1:4" x14ac:dyDescent="0.2">
      <c r="A97" s="30">
        <v>93</v>
      </c>
      <c r="B97" s="63" t="s">
        <v>473</v>
      </c>
      <c r="C97" s="93" t="s">
        <v>579</v>
      </c>
      <c r="D97" s="95" t="s">
        <v>99</v>
      </c>
    </row>
    <row r="98" spans="1:4" x14ac:dyDescent="0.2">
      <c r="A98" s="30">
        <v>94</v>
      </c>
      <c r="B98" s="63" t="s">
        <v>473</v>
      </c>
      <c r="C98" s="93" t="s">
        <v>579</v>
      </c>
      <c r="D98" s="95" t="s">
        <v>185</v>
      </c>
    </row>
    <row r="99" spans="1:4" x14ac:dyDescent="0.2">
      <c r="A99" s="30">
        <v>95</v>
      </c>
      <c r="B99" s="63" t="s">
        <v>473</v>
      </c>
      <c r="C99" s="93" t="s">
        <v>579</v>
      </c>
      <c r="D99" s="95" t="s">
        <v>179</v>
      </c>
    </row>
    <row r="100" spans="1:4" x14ac:dyDescent="0.2">
      <c r="A100" s="30">
        <v>96</v>
      </c>
      <c r="B100" s="63" t="s">
        <v>473</v>
      </c>
      <c r="C100" s="93" t="s">
        <v>579</v>
      </c>
      <c r="D100" s="95" t="s">
        <v>474</v>
      </c>
    </row>
    <row r="101" spans="1:4" x14ac:dyDescent="0.2">
      <c r="A101" s="30">
        <v>97</v>
      </c>
      <c r="B101" s="63" t="s">
        <v>473</v>
      </c>
      <c r="C101" s="93" t="s">
        <v>579</v>
      </c>
      <c r="D101" s="95" t="s">
        <v>186</v>
      </c>
    </row>
    <row r="102" spans="1:4" ht="15.75" x14ac:dyDescent="0.25">
      <c r="A102" s="163" t="s">
        <v>27</v>
      </c>
      <c r="B102" s="164"/>
      <c r="C102" s="164"/>
      <c r="D102" s="165"/>
    </row>
    <row r="103" spans="1:4" x14ac:dyDescent="0.2">
      <c r="A103" s="30">
        <v>98</v>
      </c>
      <c r="B103" s="63" t="s">
        <v>473</v>
      </c>
      <c r="C103" s="93" t="s">
        <v>579</v>
      </c>
      <c r="D103" s="95" t="s">
        <v>124</v>
      </c>
    </row>
    <row r="104" spans="1:4" x14ac:dyDescent="0.2">
      <c r="A104" s="30">
        <v>99</v>
      </c>
      <c r="B104" s="63" t="s">
        <v>473</v>
      </c>
      <c r="C104" s="93" t="s">
        <v>579</v>
      </c>
      <c r="D104" s="95" t="s">
        <v>475</v>
      </c>
    </row>
    <row r="105" spans="1:4" x14ac:dyDescent="0.2">
      <c r="A105" s="30">
        <v>100</v>
      </c>
      <c r="B105" s="63" t="s">
        <v>473</v>
      </c>
      <c r="C105" s="93" t="s">
        <v>579</v>
      </c>
      <c r="D105" s="95" t="s">
        <v>128</v>
      </c>
    </row>
    <row r="106" spans="1:4" x14ac:dyDescent="0.2">
      <c r="A106" s="30">
        <v>101</v>
      </c>
      <c r="B106" s="63" t="s">
        <v>473</v>
      </c>
      <c r="C106" s="93" t="s">
        <v>579</v>
      </c>
      <c r="D106" s="95" t="s">
        <v>121</v>
      </c>
    </row>
    <row r="107" spans="1:4" x14ac:dyDescent="0.2">
      <c r="A107" s="30">
        <v>102</v>
      </c>
      <c r="B107" s="63" t="s">
        <v>473</v>
      </c>
      <c r="C107" s="93" t="s">
        <v>579</v>
      </c>
      <c r="D107" s="95" t="s">
        <v>122</v>
      </c>
    </row>
    <row r="108" spans="1:4" x14ac:dyDescent="0.2">
      <c r="A108" s="30">
        <v>103</v>
      </c>
      <c r="B108" s="63" t="s">
        <v>473</v>
      </c>
      <c r="C108" s="93" t="s">
        <v>579</v>
      </c>
      <c r="D108" s="95" t="s">
        <v>476</v>
      </c>
    </row>
    <row r="109" spans="1:4" x14ac:dyDescent="0.2">
      <c r="A109" s="30">
        <v>104</v>
      </c>
      <c r="B109" s="63" t="s">
        <v>473</v>
      </c>
      <c r="C109" s="93" t="s">
        <v>579</v>
      </c>
      <c r="D109" s="95" t="s">
        <v>477</v>
      </c>
    </row>
    <row r="110" spans="1:4" x14ac:dyDescent="0.2">
      <c r="A110" s="30">
        <v>105</v>
      </c>
      <c r="B110" s="63" t="s">
        <v>473</v>
      </c>
      <c r="C110" s="93" t="s">
        <v>580</v>
      </c>
      <c r="D110" s="95" t="s">
        <v>481</v>
      </c>
    </row>
    <row r="111" spans="1:4" x14ac:dyDescent="0.2">
      <c r="A111" s="30">
        <v>106</v>
      </c>
      <c r="B111" s="63" t="s">
        <v>473</v>
      </c>
      <c r="C111" s="93" t="s">
        <v>580</v>
      </c>
      <c r="D111" s="95" t="s">
        <v>197</v>
      </c>
    </row>
    <row r="112" spans="1:4" x14ac:dyDescent="0.2">
      <c r="A112" s="30">
        <v>107</v>
      </c>
      <c r="B112" s="63" t="s">
        <v>473</v>
      </c>
      <c r="C112" s="93" t="s">
        <v>580</v>
      </c>
      <c r="D112" s="95" t="s">
        <v>175</v>
      </c>
    </row>
    <row r="113" spans="1:4" x14ac:dyDescent="0.2">
      <c r="A113" s="30">
        <v>108</v>
      </c>
      <c r="B113" s="63" t="s">
        <v>473</v>
      </c>
      <c r="C113" s="93" t="s">
        <v>580</v>
      </c>
      <c r="D113" s="95" t="s">
        <v>492</v>
      </c>
    </row>
    <row r="114" spans="1:4" x14ac:dyDescent="0.2">
      <c r="A114" s="30">
        <v>109</v>
      </c>
      <c r="B114" s="63" t="s">
        <v>473</v>
      </c>
      <c r="C114" s="93" t="s">
        <v>580</v>
      </c>
      <c r="D114" s="95" t="s">
        <v>493</v>
      </c>
    </row>
    <row r="115" spans="1:4" x14ac:dyDescent="0.2">
      <c r="A115" s="30">
        <v>110</v>
      </c>
      <c r="B115" s="63" t="s">
        <v>473</v>
      </c>
      <c r="C115" s="93" t="s">
        <v>580</v>
      </c>
      <c r="D115" s="95" t="s">
        <v>494</v>
      </c>
    </row>
    <row r="116" spans="1:4" x14ac:dyDescent="0.2">
      <c r="A116" s="30">
        <v>111</v>
      </c>
      <c r="B116" s="63" t="s">
        <v>473</v>
      </c>
      <c r="C116" s="93" t="s">
        <v>580</v>
      </c>
      <c r="D116" s="95" t="s">
        <v>353</v>
      </c>
    </row>
    <row r="117" spans="1:4" x14ac:dyDescent="0.2">
      <c r="A117" s="30">
        <v>112</v>
      </c>
      <c r="B117" s="63" t="s">
        <v>473</v>
      </c>
      <c r="C117" s="93" t="s">
        <v>580</v>
      </c>
      <c r="D117" s="95" t="s">
        <v>505</v>
      </c>
    </row>
    <row r="118" spans="1:4" x14ac:dyDescent="0.2">
      <c r="A118" s="30">
        <v>113</v>
      </c>
      <c r="B118" s="63" t="s">
        <v>473</v>
      </c>
      <c r="C118" s="93" t="s">
        <v>580</v>
      </c>
      <c r="D118" s="95" t="s">
        <v>506</v>
      </c>
    </row>
    <row r="119" spans="1:4" x14ac:dyDescent="0.2">
      <c r="A119" s="30">
        <v>114</v>
      </c>
      <c r="B119" s="63" t="s">
        <v>473</v>
      </c>
      <c r="C119" s="93" t="s">
        <v>580</v>
      </c>
      <c r="D119" s="95" t="s">
        <v>558</v>
      </c>
    </row>
    <row r="120" spans="1:4" x14ac:dyDescent="0.2">
      <c r="A120" s="30">
        <v>115</v>
      </c>
      <c r="B120" s="63" t="s">
        <v>473</v>
      </c>
      <c r="C120" s="93" t="s">
        <v>580</v>
      </c>
      <c r="D120" s="95" t="s">
        <v>581</v>
      </c>
    </row>
    <row r="121" spans="1:4" x14ac:dyDescent="0.2">
      <c r="A121" s="30">
        <v>116</v>
      </c>
      <c r="B121" s="63" t="s">
        <v>473</v>
      </c>
      <c r="C121" s="93" t="s">
        <v>580</v>
      </c>
      <c r="D121" s="95" t="s">
        <v>582</v>
      </c>
    </row>
    <row r="122" spans="1:4" x14ac:dyDescent="0.2">
      <c r="A122" s="30">
        <v>117</v>
      </c>
      <c r="B122" s="63" t="s">
        <v>473</v>
      </c>
      <c r="C122" s="93" t="s">
        <v>580</v>
      </c>
      <c r="D122" s="95" t="s">
        <v>543</v>
      </c>
    </row>
    <row r="123" spans="1:4" x14ac:dyDescent="0.2">
      <c r="A123" s="30">
        <v>118</v>
      </c>
      <c r="B123" s="63" t="s">
        <v>473</v>
      </c>
      <c r="C123" s="93" t="s">
        <v>580</v>
      </c>
      <c r="D123" s="95" t="s">
        <v>583</v>
      </c>
    </row>
    <row r="124" spans="1:4" x14ac:dyDescent="0.2">
      <c r="A124" s="30">
        <v>119</v>
      </c>
      <c r="B124" s="63" t="s">
        <v>473</v>
      </c>
      <c r="C124" s="93" t="s">
        <v>580</v>
      </c>
      <c r="D124" s="95" t="s">
        <v>584</v>
      </c>
    </row>
    <row r="125" spans="1:4" x14ac:dyDescent="0.2">
      <c r="A125" s="30">
        <v>120</v>
      </c>
      <c r="B125" s="63" t="s">
        <v>473</v>
      </c>
      <c r="C125" s="93" t="s">
        <v>526</v>
      </c>
      <c r="D125" s="95" t="s">
        <v>122</v>
      </c>
    </row>
    <row r="126" spans="1:4" x14ac:dyDescent="0.2">
      <c r="A126" s="30">
        <v>121</v>
      </c>
      <c r="B126" s="63" t="s">
        <v>473</v>
      </c>
      <c r="C126" s="93" t="s">
        <v>585</v>
      </c>
      <c r="D126" s="95" t="s">
        <v>99</v>
      </c>
    </row>
    <row r="127" spans="1:4" x14ac:dyDescent="0.2">
      <c r="A127" s="30">
        <v>122</v>
      </c>
      <c r="B127" s="63" t="s">
        <v>473</v>
      </c>
      <c r="C127" s="93" t="s">
        <v>585</v>
      </c>
      <c r="D127" s="95" t="s">
        <v>185</v>
      </c>
    </row>
    <row r="128" spans="1:4" x14ac:dyDescent="0.2">
      <c r="A128" s="30">
        <v>123</v>
      </c>
      <c r="B128" s="63" t="s">
        <v>473</v>
      </c>
      <c r="C128" s="93" t="s">
        <v>585</v>
      </c>
      <c r="D128" s="95" t="s">
        <v>480</v>
      </c>
    </row>
    <row r="129" spans="1:4" x14ac:dyDescent="0.2">
      <c r="A129" s="30">
        <v>124</v>
      </c>
      <c r="B129" s="63" t="s">
        <v>473</v>
      </c>
      <c r="C129" s="93" t="s">
        <v>585</v>
      </c>
      <c r="D129" s="95" t="s">
        <v>228</v>
      </c>
    </row>
    <row r="130" spans="1:4" x14ac:dyDescent="0.2">
      <c r="A130" s="30">
        <v>125</v>
      </c>
      <c r="B130" s="63" t="s">
        <v>473</v>
      </c>
      <c r="C130" s="93" t="s">
        <v>585</v>
      </c>
      <c r="D130" s="95" t="s">
        <v>481</v>
      </c>
    </row>
    <row r="131" spans="1:4" x14ac:dyDescent="0.2">
      <c r="A131" s="30">
        <v>126</v>
      </c>
      <c r="B131" s="63" t="s">
        <v>473</v>
      </c>
      <c r="C131" s="93" t="s">
        <v>585</v>
      </c>
      <c r="D131" s="95" t="s">
        <v>475</v>
      </c>
    </row>
    <row r="132" spans="1:4" x14ac:dyDescent="0.2">
      <c r="A132" s="30">
        <v>127</v>
      </c>
      <c r="B132" s="63" t="s">
        <v>473</v>
      </c>
      <c r="C132" s="93" t="s">
        <v>585</v>
      </c>
      <c r="D132" s="95" t="s">
        <v>128</v>
      </c>
    </row>
    <row r="133" spans="1:4" x14ac:dyDescent="0.2">
      <c r="A133" s="30">
        <v>128</v>
      </c>
      <c r="B133" s="63" t="s">
        <v>473</v>
      </c>
      <c r="C133" s="93" t="s">
        <v>585</v>
      </c>
      <c r="D133" s="95" t="s">
        <v>476</v>
      </c>
    </row>
    <row r="134" spans="1:4" x14ac:dyDescent="0.2">
      <c r="A134" s="30">
        <v>129</v>
      </c>
      <c r="B134" s="63" t="s">
        <v>473</v>
      </c>
      <c r="C134" s="93" t="s">
        <v>585</v>
      </c>
      <c r="D134" s="95" t="s">
        <v>477</v>
      </c>
    </row>
    <row r="135" spans="1:4" x14ac:dyDescent="0.2">
      <c r="A135" s="30">
        <v>130</v>
      </c>
      <c r="B135" s="63" t="s">
        <v>473</v>
      </c>
      <c r="C135" s="93" t="s">
        <v>585</v>
      </c>
      <c r="D135" s="95" t="s">
        <v>586</v>
      </c>
    </row>
    <row r="136" spans="1:4" x14ac:dyDescent="0.2">
      <c r="A136" s="30">
        <v>131</v>
      </c>
      <c r="B136" s="63" t="s">
        <v>473</v>
      </c>
      <c r="C136" s="93" t="s">
        <v>585</v>
      </c>
      <c r="D136" s="95" t="s">
        <v>174</v>
      </c>
    </row>
    <row r="137" spans="1:4" x14ac:dyDescent="0.2">
      <c r="A137" s="30">
        <v>132</v>
      </c>
      <c r="B137" s="63" t="s">
        <v>473</v>
      </c>
      <c r="C137" s="93" t="s">
        <v>585</v>
      </c>
      <c r="D137" s="95" t="s">
        <v>123</v>
      </c>
    </row>
    <row r="138" spans="1:4" x14ac:dyDescent="0.2">
      <c r="A138" s="30">
        <v>133</v>
      </c>
      <c r="B138" s="63" t="s">
        <v>473</v>
      </c>
      <c r="C138" s="93" t="s">
        <v>585</v>
      </c>
      <c r="D138" s="95" t="s">
        <v>504</v>
      </c>
    </row>
    <row r="139" spans="1:4" x14ac:dyDescent="0.2">
      <c r="A139" s="30">
        <v>134</v>
      </c>
      <c r="B139" s="63" t="s">
        <v>473</v>
      </c>
      <c r="C139" s="93" t="s">
        <v>585</v>
      </c>
      <c r="D139" s="95" t="s">
        <v>500</v>
      </c>
    </row>
    <row r="140" spans="1:4" x14ac:dyDescent="0.2">
      <c r="A140" s="30">
        <v>135</v>
      </c>
      <c r="B140" s="63" t="s">
        <v>473</v>
      </c>
      <c r="C140" s="93" t="s">
        <v>585</v>
      </c>
      <c r="D140" s="95" t="s">
        <v>501</v>
      </c>
    </row>
    <row r="141" spans="1:4" x14ac:dyDescent="0.2">
      <c r="A141" s="30">
        <v>136</v>
      </c>
      <c r="B141" s="63" t="s">
        <v>473</v>
      </c>
      <c r="C141" s="93" t="s">
        <v>585</v>
      </c>
      <c r="D141" s="95" t="s">
        <v>506</v>
      </c>
    </row>
    <row r="142" spans="1:4" x14ac:dyDescent="0.2">
      <c r="A142" s="30">
        <v>137</v>
      </c>
      <c r="B142" s="63" t="s">
        <v>473</v>
      </c>
      <c r="C142" s="93" t="s">
        <v>585</v>
      </c>
      <c r="D142" s="95" t="s">
        <v>227</v>
      </c>
    </row>
    <row r="143" spans="1:4" x14ac:dyDescent="0.2">
      <c r="A143" s="30">
        <v>138</v>
      </c>
      <c r="B143" s="63" t="s">
        <v>473</v>
      </c>
      <c r="C143" s="93" t="s">
        <v>587</v>
      </c>
      <c r="D143" s="95" t="s">
        <v>478</v>
      </c>
    </row>
    <row r="144" spans="1:4" x14ac:dyDescent="0.2">
      <c r="A144" s="30">
        <v>139</v>
      </c>
      <c r="B144" s="63" t="s">
        <v>473</v>
      </c>
      <c r="C144" s="93" t="s">
        <v>587</v>
      </c>
      <c r="D144" s="95" t="s">
        <v>491</v>
      </c>
    </row>
    <row r="145" spans="1:4" x14ac:dyDescent="0.2">
      <c r="A145" s="30">
        <v>140</v>
      </c>
      <c r="B145" s="63" t="s">
        <v>473</v>
      </c>
      <c r="C145" s="93" t="s">
        <v>587</v>
      </c>
      <c r="D145" s="95" t="s">
        <v>175</v>
      </c>
    </row>
    <row r="146" spans="1:4" x14ac:dyDescent="0.2">
      <c r="A146" s="30">
        <v>141</v>
      </c>
      <c r="B146" s="63" t="s">
        <v>473</v>
      </c>
      <c r="C146" s="93" t="s">
        <v>587</v>
      </c>
      <c r="D146" s="95" t="s">
        <v>492</v>
      </c>
    </row>
    <row r="147" spans="1:4" x14ac:dyDescent="0.2">
      <c r="A147" s="30">
        <v>142</v>
      </c>
      <c r="B147" s="63" t="s">
        <v>473</v>
      </c>
      <c r="C147" s="93" t="s">
        <v>587</v>
      </c>
      <c r="D147" s="95" t="s">
        <v>504</v>
      </c>
    </row>
    <row r="148" spans="1:4" x14ac:dyDescent="0.2">
      <c r="A148" s="30">
        <v>143</v>
      </c>
      <c r="B148" s="63" t="s">
        <v>473</v>
      </c>
      <c r="C148" s="93" t="s">
        <v>587</v>
      </c>
      <c r="D148" s="96" t="s">
        <v>177</v>
      </c>
    </row>
    <row r="149" spans="1:4" x14ac:dyDescent="0.2">
      <c r="A149" s="30">
        <v>144</v>
      </c>
      <c r="B149" s="63" t="s">
        <v>473</v>
      </c>
      <c r="C149" s="93" t="s">
        <v>587</v>
      </c>
      <c r="D149" s="96" t="s">
        <v>506</v>
      </c>
    </row>
    <row r="150" spans="1:4" x14ac:dyDescent="0.2">
      <c r="A150" s="30">
        <v>145</v>
      </c>
      <c r="B150" s="63" t="s">
        <v>473</v>
      </c>
      <c r="C150" s="93" t="s">
        <v>587</v>
      </c>
      <c r="D150" s="96" t="s">
        <v>484</v>
      </c>
    </row>
    <row r="151" spans="1:4" x14ac:dyDescent="0.2">
      <c r="A151" s="30">
        <v>146</v>
      </c>
      <c r="B151" s="63" t="s">
        <v>473</v>
      </c>
      <c r="C151" s="93" t="s">
        <v>587</v>
      </c>
      <c r="D151" s="96" t="s">
        <v>483</v>
      </c>
    </row>
    <row r="152" spans="1:4" x14ac:dyDescent="0.2">
      <c r="A152" s="30">
        <v>147</v>
      </c>
      <c r="B152" s="63" t="s">
        <v>473</v>
      </c>
      <c r="C152" s="93" t="s">
        <v>587</v>
      </c>
      <c r="D152" s="96" t="s">
        <v>508</v>
      </c>
    </row>
    <row r="153" spans="1:4" x14ac:dyDescent="0.2">
      <c r="A153" s="30">
        <v>148</v>
      </c>
      <c r="B153" s="63" t="s">
        <v>473</v>
      </c>
      <c r="C153" s="93" t="s">
        <v>588</v>
      </c>
      <c r="D153" s="96" t="s">
        <v>212</v>
      </c>
    </row>
    <row r="154" spans="1:4" x14ac:dyDescent="0.2">
      <c r="A154" s="30">
        <v>149</v>
      </c>
      <c r="B154" s="63" t="s">
        <v>473</v>
      </c>
      <c r="C154" s="93" t="s">
        <v>588</v>
      </c>
      <c r="D154" s="96" t="s">
        <v>197</v>
      </c>
    </row>
    <row r="155" spans="1:4" x14ac:dyDescent="0.2">
      <c r="A155" s="30">
        <v>150</v>
      </c>
      <c r="B155" s="63" t="s">
        <v>473</v>
      </c>
      <c r="C155" s="93" t="s">
        <v>588</v>
      </c>
      <c r="D155" s="96" t="s">
        <v>498</v>
      </c>
    </row>
    <row r="156" spans="1:4" x14ac:dyDescent="0.2">
      <c r="A156" s="30">
        <v>151</v>
      </c>
      <c r="B156" s="63" t="s">
        <v>473</v>
      </c>
      <c r="C156" s="93" t="s">
        <v>588</v>
      </c>
      <c r="D156" s="96" t="s">
        <v>174</v>
      </c>
    </row>
    <row r="157" spans="1:4" x14ac:dyDescent="0.2">
      <c r="A157" s="30">
        <v>152</v>
      </c>
      <c r="B157" s="63" t="s">
        <v>473</v>
      </c>
      <c r="C157" s="93" t="s">
        <v>588</v>
      </c>
      <c r="D157" s="96" t="s">
        <v>499</v>
      </c>
    </row>
    <row r="158" spans="1:4" x14ac:dyDescent="0.2">
      <c r="A158" s="30">
        <v>153</v>
      </c>
      <c r="B158" s="63" t="s">
        <v>473</v>
      </c>
      <c r="C158" s="93" t="s">
        <v>588</v>
      </c>
      <c r="D158" s="96" t="s">
        <v>123</v>
      </c>
    </row>
    <row r="159" spans="1:4" x14ac:dyDescent="0.2">
      <c r="A159" s="30">
        <v>154</v>
      </c>
      <c r="B159" s="63" t="s">
        <v>473</v>
      </c>
      <c r="C159" s="93" t="s">
        <v>588</v>
      </c>
      <c r="D159" s="96" t="s">
        <v>500</v>
      </c>
    </row>
    <row r="160" spans="1:4" x14ac:dyDescent="0.2">
      <c r="A160" s="30">
        <v>155</v>
      </c>
      <c r="B160" s="63" t="s">
        <v>473</v>
      </c>
      <c r="C160" s="93" t="s">
        <v>588</v>
      </c>
      <c r="D160" s="96" t="s">
        <v>494</v>
      </c>
    </row>
    <row r="161" spans="1:4" x14ac:dyDescent="0.2">
      <c r="A161" s="30">
        <v>156</v>
      </c>
      <c r="B161" s="63" t="s">
        <v>473</v>
      </c>
      <c r="C161" s="93" t="s">
        <v>588</v>
      </c>
      <c r="D161" s="96" t="s">
        <v>501</v>
      </c>
    </row>
    <row r="162" spans="1:4" x14ac:dyDescent="0.2">
      <c r="A162" s="30">
        <v>157</v>
      </c>
      <c r="B162" s="63" t="s">
        <v>473</v>
      </c>
      <c r="C162" s="93" t="s">
        <v>588</v>
      </c>
      <c r="D162" s="96" t="s">
        <v>506</v>
      </c>
    </row>
    <row r="163" spans="1:4" x14ac:dyDescent="0.2">
      <c r="A163" s="30">
        <v>158</v>
      </c>
      <c r="B163" s="63" t="s">
        <v>473</v>
      </c>
      <c r="C163" s="93" t="s">
        <v>588</v>
      </c>
      <c r="D163" s="96" t="s">
        <v>484</v>
      </c>
    </row>
    <row r="164" spans="1:4" x14ac:dyDescent="0.2">
      <c r="A164" s="30">
        <v>159</v>
      </c>
      <c r="B164" s="63" t="s">
        <v>473</v>
      </c>
      <c r="C164" s="93" t="s">
        <v>589</v>
      </c>
      <c r="D164" s="96" t="s">
        <v>475</v>
      </c>
    </row>
    <row r="165" spans="1:4" x14ac:dyDescent="0.2">
      <c r="A165" s="30">
        <v>160</v>
      </c>
      <c r="B165" s="63" t="s">
        <v>473</v>
      </c>
      <c r="C165" s="93" t="s">
        <v>589</v>
      </c>
      <c r="D165" s="96" t="s">
        <v>567</v>
      </c>
    </row>
    <row r="166" spans="1:4" x14ac:dyDescent="0.2">
      <c r="A166" s="30">
        <v>161</v>
      </c>
      <c r="B166" s="63" t="s">
        <v>473</v>
      </c>
      <c r="C166" s="93" t="s">
        <v>589</v>
      </c>
      <c r="D166" s="96" t="s">
        <v>484</v>
      </c>
    </row>
    <row r="167" spans="1:4" x14ac:dyDescent="0.2">
      <c r="A167" s="30">
        <v>162</v>
      </c>
      <c r="B167" s="63" t="s">
        <v>473</v>
      </c>
      <c r="C167" s="93" t="s">
        <v>589</v>
      </c>
      <c r="D167" s="96" t="s">
        <v>483</v>
      </c>
    </row>
    <row r="168" spans="1:4" x14ac:dyDescent="0.2">
      <c r="A168" s="30">
        <v>163</v>
      </c>
      <c r="B168" s="63" t="s">
        <v>473</v>
      </c>
      <c r="C168" s="93" t="s">
        <v>589</v>
      </c>
      <c r="D168" s="96" t="s">
        <v>227</v>
      </c>
    </row>
    <row r="169" spans="1:4" ht="15.75" x14ac:dyDescent="0.25">
      <c r="A169" s="163" t="s">
        <v>28</v>
      </c>
      <c r="B169" s="164"/>
      <c r="C169" s="164"/>
      <c r="D169" s="165"/>
    </row>
    <row r="170" spans="1:4" x14ac:dyDescent="0.2">
      <c r="A170" s="30">
        <v>164</v>
      </c>
      <c r="B170" s="63" t="s">
        <v>473</v>
      </c>
      <c r="C170" s="93" t="s">
        <v>590</v>
      </c>
      <c r="D170" s="96" t="s">
        <v>479</v>
      </c>
    </row>
    <row r="171" spans="1:4" x14ac:dyDescent="0.2">
      <c r="A171" s="30">
        <v>165</v>
      </c>
      <c r="B171" s="63" t="s">
        <v>473</v>
      </c>
      <c r="C171" s="93" t="s">
        <v>590</v>
      </c>
      <c r="D171" s="96" t="s">
        <v>94</v>
      </c>
    </row>
    <row r="172" spans="1:4" x14ac:dyDescent="0.2">
      <c r="A172" s="30">
        <v>166</v>
      </c>
      <c r="B172" s="63" t="s">
        <v>473</v>
      </c>
      <c r="C172" s="93" t="s">
        <v>591</v>
      </c>
      <c r="D172" s="96" t="s">
        <v>481</v>
      </c>
    </row>
    <row r="173" spans="1:4" x14ac:dyDescent="0.2">
      <c r="A173" s="30">
        <v>167</v>
      </c>
      <c r="B173" s="63" t="s">
        <v>473</v>
      </c>
      <c r="C173" s="93" t="s">
        <v>591</v>
      </c>
      <c r="D173" s="96" t="s">
        <v>592</v>
      </c>
    </row>
    <row r="174" spans="1:4" x14ac:dyDescent="0.2">
      <c r="A174" s="30">
        <v>168</v>
      </c>
      <c r="B174" s="63" t="s">
        <v>473</v>
      </c>
      <c r="C174" s="93" t="s">
        <v>591</v>
      </c>
      <c r="D174" s="96" t="s">
        <v>593</v>
      </c>
    </row>
    <row r="175" spans="1:4" x14ac:dyDescent="0.2">
      <c r="A175" s="30">
        <v>169</v>
      </c>
      <c r="B175" s="63" t="s">
        <v>473</v>
      </c>
      <c r="C175" s="93" t="s">
        <v>591</v>
      </c>
      <c r="D175" s="97" t="s">
        <v>594</v>
      </c>
    </row>
    <row r="176" spans="1:4" x14ac:dyDescent="0.2">
      <c r="A176" s="30">
        <v>170</v>
      </c>
      <c r="B176" s="63" t="s">
        <v>473</v>
      </c>
      <c r="C176" s="93" t="s">
        <v>591</v>
      </c>
      <c r="D176" s="97" t="s">
        <v>595</v>
      </c>
    </row>
    <row r="177" spans="1:4" x14ac:dyDescent="0.2">
      <c r="A177" s="30">
        <v>171</v>
      </c>
      <c r="B177" s="63" t="s">
        <v>473</v>
      </c>
      <c r="C177" s="93" t="s">
        <v>591</v>
      </c>
      <c r="D177" s="97" t="s">
        <v>596</v>
      </c>
    </row>
    <row r="178" spans="1:4" x14ac:dyDescent="0.2">
      <c r="A178" s="30">
        <v>172</v>
      </c>
      <c r="B178" s="63" t="s">
        <v>473</v>
      </c>
      <c r="C178" s="93" t="s">
        <v>591</v>
      </c>
      <c r="D178" s="97" t="s">
        <v>552</v>
      </c>
    </row>
    <row r="179" spans="1:4" x14ac:dyDescent="0.2">
      <c r="A179" s="30">
        <v>173</v>
      </c>
      <c r="B179" s="63" t="s">
        <v>473</v>
      </c>
      <c r="C179" s="93" t="s">
        <v>591</v>
      </c>
      <c r="D179" s="97" t="s">
        <v>182</v>
      </c>
    </row>
    <row r="180" spans="1:4" x14ac:dyDescent="0.2">
      <c r="A180" s="30">
        <v>174</v>
      </c>
      <c r="B180" s="63" t="s">
        <v>473</v>
      </c>
      <c r="C180" s="93" t="s">
        <v>597</v>
      </c>
      <c r="D180" s="97" t="s">
        <v>179</v>
      </c>
    </row>
    <row r="181" spans="1:4" x14ac:dyDescent="0.2">
      <c r="A181" s="30">
        <v>175</v>
      </c>
      <c r="B181" s="63" t="s">
        <v>473</v>
      </c>
      <c r="C181" s="93" t="s">
        <v>597</v>
      </c>
      <c r="D181" s="97" t="s">
        <v>474</v>
      </c>
    </row>
    <row r="182" spans="1:4" x14ac:dyDescent="0.2">
      <c r="A182" s="30">
        <v>176</v>
      </c>
      <c r="B182" s="63" t="s">
        <v>473</v>
      </c>
      <c r="C182" s="93" t="s">
        <v>597</v>
      </c>
      <c r="D182" s="97" t="s">
        <v>186</v>
      </c>
    </row>
    <row r="183" spans="1:4" x14ac:dyDescent="0.2">
      <c r="A183" s="30">
        <v>177</v>
      </c>
      <c r="B183" s="63" t="s">
        <v>473</v>
      </c>
      <c r="C183" s="93" t="s">
        <v>598</v>
      </c>
      <c r="D183" s="97" t="s">
        <v>480</v>
      </c>
    </row>
    <row r="184" spans="1:4" x14ac:dyDescent="0.2">
      <c r="A184" s="30">
        <v>178</v>
      </c>
      <c r="B184" s="63" t="s">
        <v>473</v>
      </c>
      <c r="C184" s="93" t="s">
        <v>598</v>
      </c>
      <c r="D184" s="97" t="s">
        <v>481</v>
      </c>
    </row>
    <row r="185" spans="1:4" x14ac:dyDescent="0.2">
      <c r="A185" s="30">
        <v>179</v>
      </c>
      <c r="B185" s="63" t="s">
        <v>473</v>
      </c>
      <c r="C185" s="93" t="s">
        <v>598</v>
      </c>
      <c r="D185" s="97" t="s">
        <v>478</v>
      </c>
    </row>
    <row r="186" spans="1:4" x14ac:dyDescent="0.2">
      <c r="A186" s="30">
        <v>180</v>
      </c>
      <c r="B186" s="63" t="s">
        <v>473</v>
      </c>
      <c r="C186" s="93" t="s">
        <v>598</v>
      </c>
      <c r="D186" s="97" t="s">
        <v>490</v>
      </c>
    </row>
    <row r="187" spans="1:4" x14ac:dyDescent="0.2">
      <c r="A187" s="30">
        <v>181</v>
      </c>
      <c r="B187" s="63" t="s">
        <v>473</v>
      </c>
      <c r="C187" s="93" t="s">
        <v>599</v>
      </c>
      <c r="D187" s="97" t="s">
        <v>185</v>
      </c>
    </row>
    <row r="188" spans="1:4" x14ac:dyDescent="0.2">
      <c r="A188" s="30">
        <v>182</v>
      </c>
      <c r="B188" s="63" t="s">
        <v>473</v>
      </c>
      <c r="C188" s="93" t="s">
        <v>599</v>
      </c>
      <c r="D188" s="97" t="s">
        <v>179</v>
      </c>
    </row>
    <row r="189" spans="1:4" x14ac:dyDescent="0.2">
      <c r="A189" s="30">
        <v>183</v>
      </c>
      <c r="B189" s="63" t="s">
        <v>473</v>
      </c>
      <c r="C189" s="93" t="s">
        <v>599</v>
      </c>
      <c r="D189" s="97" t="s">
        <v>186</v>
      </c>
    </row>
    <row r="190" spans="1:4" x14ac:dyDescent="0.2">
      <c r="A190" s="30">
        <v>184</v>
      </c>
      <c r="B190" s="63" t="s">
        <v>473</v>
      </c>
      <c r="C190" s="93" t="s">
        <v>599</v>
      </c>
      <c r="D190" s="97" t="s">
        <v>481</v>
      </c>
    </row>
    <row r="191" spans="1:4" x14ac:dyDescent="0.2">
      <c r="A191" s="30">
        <v>185</v>
      </c>
      <c r="B191" s="63" t="s">
        <v>473</v>
      </c>
      <c r="C191" s="93" t="s">
        <v>599</v>
      </c>
      <c r="D191" s="97" t="s">
        <v>121</v>
      </c>
    </row>
    <row r="192" spans="1:4" x14ac:dyDescent="0.2">
      <c r="A192" s="30">
        <v>186</v>
      </c>
      <c r="B192" s="63" t="s">
        <v>473</v>
      </c>
      <c r="C192" s="93" t="s">
        <v>599</v>
      </c>
      <c r="D192" s="97" t="s">
        <v>478</v>
      </c>
    </row>
    <row r="193" spans="1:4" x14ac:dyDescent="0.2">
      <c r="A193" s="30">
        <v>187</v>
      </c>
      <c r="B193" s="63" t="s">
        <v>473</v>
      </c>
      <c r="C193" s="93" t="s">
        <v>599</v>
      </c>
      <c r="D193" s="97" t="s">
        <v>212</v>
      </c>
    </row>
    <row r="194" spans="1:4" x14ac:dyDescent="0.2">
      <c r="A194" s="30">
        <v>188</v>
      </c>
      <c r="B194" s="63" t="s">
        <v>473</v>
      </c>
      <c r="C194" s="93" t="s">
        <v>599</v>
      </c>
      <c r="D194" s="97" t="s">
        <v>197</v>
      </c>
    </row>
    <row r="195" spans="1:4" x14ac:dyDescent="0.2">
      <c r="A195" s="30">
        <v>189</v>
      </c>
      <c r="B195" s="63" t="s">
        <v>473</v>
      </c>
      <c r="C195" s="93" t="s">
        <v>600</v>
      </c>
      <c r="D195" s="95" t="s">
        <v>179</v>
      </c>
    </row>
    <row r="196" spans="1:4" x14ac:dyDescent="0.2">
      <c r="A196" s="30">
        <v>190</v>
      </c>
      <c r="B196" s="63" t="s">
        <v>473</v>
      </c>
      <c r="C196" s="93" t="s">
        <v>600</v>
      </c>
      <c r="D196" s="95" t="s">
        <v>474</v>
      </c>
    </row>
    <row r="197" spans="1:4" x14ac:dyDescent="0.2">
      <c r="A197" s="30">
        <v>191</v>
      </c>
      <c r="B197" s="63" t="s">
        <v>473</v>
      </c>
      <c r="C197" s="93" t="s">
        <v>601</v>
      </c>
      <c r="D197" s="95" t="s">
        <v>228</v>
      </c>
    </row>
    <row r="198" spans="1:4" x14ac:dyDescent="0.2">
      <c r="A198" s="30">
        <v>192</v>
      </c>
      <c r="B198" s="63" t="s">
        <v>473</v>
      </c>
      <c r="C198" s="93" t="s">
        <v>602</v>
      </c>
      <c r="D198" s="95" t="s">
        <v>99</v>
      </c>
    </row>
    <row r="199" spans="1:4" x14ac:dyDescent="0.2">
      <c r="A199" s="30">
        <v>193</v>
      </c>
      <c r="B199" s="63" t="s">
        <v>473</v>
      </c>
      <c r="C199" s="93" t="s">
        <v>602</v>
      </c>
      <c r="D199" s="95" t="s">
        <v>179</v>
      </c>
    </row>
    <row r="200" spans="1:4" x14ac:dyDescent="0.2">
      <c r="A200" s="30">
        <v>194</v>
      </c>
      <c r="B200" s="63" t="s">
        <v>473</v>
      </c>
      <c r="C200" s="93" t="s">
        <v>603</v>
      </c>
      <c r="D200" s="95" t="s">
        <v>124</v>
      </c>
    </row>
    <row r="201" spans="1:4" x14ac:dyDescent="0.2">
      <c r="A201" s="30">
        <v>195</v>
      </c>
      <c r="B201" s="63" t="s">
        <v>473</v>
      </c>
      <c r="C201" s="93" t="s">
        <v>603</v>
      </c>
      <c r="D201" s="95" t="s">
        <v>128</v>
      </c>
    </row>
    <row r="202" spans="1:4" x14ac:dyDescent="0.2">
      <c r="A202" s="30">
        <v>196</v>
      </c>
      <c r="B202" s="63" t="s">
        <v>473</v>
      </c>
      <c r="C202" s="93" t="s">
        <v>603</v>
      </c>
      <c r="D202" s="95" t="s">
        <v>476</v>
      </c>
    </row>
    <row r="203" spans="1:4" x14ac:dyDescent="0.2">
      <c r="A203" s="30">
        <v>197</v>
      </c>
      <c r="B203" s="63" t="s">
        <v>473</v>
      </c>
      <c r="C203" s="93" t="s">
        <v>603</v>
      </c>
      <c r="D203" s="95" t="s">
        <v>489</v>
      </c>
    </row>
    <row r="204" spans="1:4" x14ac:dyDescent="0.2">
      <c r="A204" s="30">
        <v>198</v>
      </c>
      <c r="B204" s="63" t="s">
        <v>473</v>
      </c>
      <c r="C204" s="93" t="s">
        <v>603</v>
      </c>
      <c r="D204" s="95" t="s">
        <v>213</v>
      </c>
    </row>
    <row r="205" spans="1:4" x14ac:dyDescent="0.2">
      <c r="A205" s="30">
        <v>199</v>
      </c>
      <c r="B205" s="63" t="s">
        <v>473</v>
      </c>
      <c r="C205" s="93" t="s">
        <v>603</v>
      </c>
      <c r="D205" s="95" t="s">
        <v>502</v>
      </c>
    </row>
    <row r="206" spans="1:4" x14ac:dyDescent="0.2">
      <c r="A206" s="30">
        <v>200</v>
      </c>
      <c r="B206" s="63" t="s">
        <v>473</v>
      </c>
      <c r="C206" s="93" t="s">
        <v>603</v>
      </c>
      <c r="D206" s="95" t="s">
        <v>604</v>
      </c>
    </row>
    <row r="207" spans="1:4" x14ac:dyDescent="0.2">
      <c r="A207" s="30">
        <v>201</v>
      </c>
      <c r="B207" s="63" t="s">
        <v>473</v>
      </c>
      <c r="C207" s="93" t="s">
        <v>603</v>
      </c>
      <c r="D207" s="95" t="s">
        <v>174</v>
      </c>
    </row>
    <row r="208" spans="1:4" x14ac:dyDescent="0.2">
      <c r="A208" s="30">
        <v>202</v>
      </c>
      <c r="B208" s="63" t="s">
        <v>473</v>
      </c>
      <c r="C208" s="93" t="s">
        <v>603</v>
      </c>
      <c r="D208" s="95" t="s">
        <v>180</v>
      </c>
    </row>
    <row r="209" spans="1:4" x14ac:dyDescent="0.2">
      <c r="A209" s="30">
        <v>203</v>
      </c>
      <c r="B209" s="63" t="s">
        <v>473</v>
      </c>
      <c r="C209" s="93" t="s">
        <v>603</v>
      </c>
      <c r="D209" s="95" t="s">
        <v>123</v>
      </c>
    </row>
    <row r="210" spans="1:4" x14ac:dyDescent="0.2">
      <c r="A210" s="30">
        <v>204</v>
      </c>
      <c r="B210" s="63" t="s">
        <v>473</v>
      </c>
      <c r="C210" s="93" t="s">
        <v>603</v>
      </c>
      <c r="D210" s="95" t="s">
        <v>503</v>
      </c>
    </row>
    <row r="211" spans="1:4" x14ac:dyDescent="0.2">
      <c r="A211" s="30">
        <v>205</v>
      </c>
      <c r="B211" s="63" t="s">
        <v>473</v>
      </c>
      <c r="C211" s="93" t="s">
        <v>603</v>
      </c>
      <c r="D211" s="95" t="s">
        <v>493</v>
      </c>
    </row>
    <row r="212" spans="1:4" x14ac:dyDescent="0.2">
      <c r="A212" s="30">
        <v>206</v>
      </c>
      <c r="B212" s="63" t="s">
        <v>473</v>
      </c>
      <c r="C212" s="93" t="s">
        <v>603</v>
      </c>
      <c r="D212" s="95" t="s">
        <v>504</v>
      </c>
    </row>
    <row r="213" spans="1:4" x14ac:dyDescent="0.2">
      <c r="A213" s="30">
        <v>207</v>
      </c>
      <c r="B213" s="63" t="s">
        <v>473</v>
      </c>
      <c r="C213" s="93" t="s">
        <v>603</v>
      </c>
      <c r="D213" s="95" t="s">
        <v>500</v>
      </c>
    </row>
    <row r="214" spans="1:4" x14ac:dyDescent="0.2">
      <c r="A214" s="30">
        <v>208</v>
      </c>
      <c r="B214" s="63" t="s">
        <v>473</v>
      </c>
      <c r="C214" s="93" t="s">
        <v>603</v>
      </c>
      <c r="D214" s="95" t="s">
        <v>494</v>
      </c>
    </row>
    <row r="215" spans="1:4" x14ac:dyDescent="0.2">
      <c r="A215" s="30">
        <v>209</v>
      </c>
      <c r="B215" s="63" t="s">
        <v>473</v>
      </c>
      <c r="C215" s="93" t="s">
        <v>603</v>
      </c>
      <c r="D215" s="95" t="s">
        <v>505</v>
      </c>
    </row>
    <row r="216" spans="1:4" x14ac:dyDescent="0.2">
      <c r="A216" s="30">
        <v>210</v>
      </c>
      <c r="B216" s="63" t="s">
        <v>473</v>
      </c>
      <c r="C216" s="93" t="s">
        <v>603</v>
      </c>
      <c r="D216" s="95" t="s">
        <v>567</v>
      </c>
    </row>
    <row r="217" spans="1:4" x14ac:dyDescent="0.2">
      <c r="A217" s="30">
        <v>211</v>
      </c>
      <c r="B217" s="63" t="s">
        <v>473</v>
      </c>
      <c r="C217" s="93" t="s">
        <v>605</v>
      </c>
      <c r="D217" s="95" t="s">
        <v>177</v>
      </c>
    </row>
    <row r="218" spans="1:4" x14ac:dyDescent="0.2">
      <c r="A218" s="30">
        <v>212</v>
      </c>
      <c r="B218" s="63" t="s">
        <v>473</v>
      </c>
      <c r="C218" s="93" t="s">
        <v>605</v>
      </c>
      <c r="D218" s="95" t="s">
        <v>494</v>
      </c>
    </row>
    <row r="219" spans="1:4" x14ac:dyDescent="0.2">
      <c r="A219" s="30">
        <v>213</v>
      </c>
      <c r="B219" s="63" t="s">
        <v>473</v>
      </c>
      <c r="C219" s="93" t="s">
        <v>605</v>
      </c>
      <c r="D219" s="95" t="s">
        <v>505</v>
      </c>
    </row>
    <row r="220" spans="1:4" x14ac:dyDescent="0.2">
      <c r="A220" s="30">
        <v>214</v>
      </c>
      <c r="B220" s="63" t="s">
        <v>473</v>
      </c>
      <c r="C220" s="93" t="s">
        <v>605</v>
      </c>
      <c r="D220" s="95" t="s">
        <v>484</v>
      </c>
    </row>
    <row r="221" spans="1:4" x14ac:dyDescent="0.2">
      <c r="A221" s="30">
        <v>215</v>
      </c>
      <c r="B221" s="63" t="s">
        <v>473</v>
      </c>
      <c r="C221" s="93" t="s">
        <v>606</v>
      </c>
      <c r="D221" s="95" t="s">
        <v>476</v>
      </c>
    </row>
    <row r="222" spans="1:4" x14ac:dyDescent="0.2">
      <c r="A222" s="30">
        <v>216</v>
      </c>
      <c r="B222" s="63" t="s">
        <v>473</v>
      </c>
      <c r="C222" s="93" t="s">
        <v>607</v>
      </c>
      <c r="D222" s="95" t="s">
        <v>480</v>
      </c>
    </row>
    <row r="223" spans="1:4" x14ac:dyDescent="0.2">
      <c r="A223" s="30">
        <v>217</v>
      </c>
      <c r="B223" s="63" t="s">
        <v>473</v>
      </c>
      <c r="C223" s="93" t="s">
        <v>607</v>
      </c>
      <c r="D223" s="95" t="s">
        <v>481</v>
      </c>
    </row>
    <row r="224" spans="1:4" x14ac:dyDescent="0.2">
      <c r="A224" s="30">
        <v>218</v>
      </c>
      <c r="B224" s="63" t="s">
        <v>473</v>
      </c>
      <c r="C224" s="93" t="s">
        <v>607</v>
      </c>
      <c r="D224" s="95" t="s">
        <v>475</v>
      </c>
    </row>
    <row r="225" spans="1:4" x14ac:dyDescent="0.2">
      <c r="A225" s="30">
        <v>219</v>
      </c>
      <c r="B225" s="63" t="s">
        <v>473</v>
      </c>
      <c r="C225" s="93" t="s">
        <v>607</v>
      </c>
      <c r="D225" s="95" t="s">
        <v>121</v>
      </c>
    </row>
    <row r="226" spans="1:4" x14ac:dyDescent="0.2">
      <c r="A226" s="30">
        <v>220</v>
      </c>
      <c r="B226" s="63" t="s">
        <v>473</v>
      </c>
      <c r="C226" s="93" t="s">
        <v>607</v>
      </c>
      <c r="D226" s="95" t="s">
        <v>477</v>
      </c>
    </row>
    <row r="227" spans="1:4" x14ac:dyDescent="0.2">
      <c r="A227" s="30">
        <v>221</v>
      </c>
      <c r="B227" s="63" t="s">
        <v>473</v>
      </c>
      <c r="C227" s="93" t="s">
        <v>607</v>
      </c>
      <c r="D227" s="95" t="s">
        <v>502</v>
      </c>
    </row>
    <row r="228" spans="1:4" x14ac:dyDescent="0.2">
      <c r="A228" s="30">
        <v>222</v>
      </c>
      <c r="B228" s="63" t="s">
        <v>473</v>
      </c>
      <c r="C228" s="93" t="s">
        <v>607</v>
      </c>
      <c r="D228" s="95" t="s">
        <v>267</v>
      </c>
    </row>
    <row r="229" spans="1:4" x14ac:dyDescent="0.2">
      <c r="A229" s="30">
        <v>223</v>
      </c>
      <c r="B229" s="63" t="s">
        <v>473</v>
      </c>
      <c r="C229" s="93" t="s">
        <v>607</v>
      </c>
      <c r="D229" s="95" t="s">
        <v>180</v>
      </c>
    </row>
    <row r="230" spans="1:4" x14ac:dyDescent="0.2">
      <c r="A230" s="30">
        <v>224</v>
      </c>
      <c r="B230" s="63" t="s">
        <v>473</v>
      </c>
      <c r="C230" s="93" t="s">
        <v>607</v>
      </c>
      <c r="D230" s="95" t="s">
        <v>483</v>
      </c>
    </row>
    <row r="231" spans="1:4" x14ac:dyDescent="0.2">
      <c r="A231" s="30">
        <v>225</v>
      </c>
      <c r="B231" s="63" t="s">
        <v>473</v>
      </c>
      <c r="C231" s="93" t="s">
        <v>607</v>
      </c>
      <c r="D231" s="95" t="s">
        <v>370</v>
      </c>
    </row>
    <row r="232" spans="1:4" x14ac:dyDescent="0.2">
      <c r="A232" s="30">
        <v>226</v>
      </c>
      <c r="B232" s="63" t="s">
        <v>473</v>
      </c>
      <c r="C232" s="93" t="s">
        <v>608</v>
      </c>
      <c r="D232" s="95" t="s">
        <v>124</v>
      </c>
    </row>
    <row r="233" spans="1:4" x14ac:dyDescent="0.2">
      <c r="A233" s="30">
        <v>227</v>
      </c>
      <c r="B233" s="63" t="s">
        <v>473</v>
      </c>
      <c r="C233" s="93" t="s">
        <v>608</v>
      </c>
      <c r="D233" s="95" t="s">
        <v>477</v>
      </c>
    </row>
    <row r="234" spans="1:4" x14ac:dyDescent="0.2">
      <c r="A234" s="30">
        <v>228</v>
      </c>
      <c r="B234" s="63" t="s">
        <v>473</v>
      </c>
      <c r="C234" s="93" t="s">
        <v>608</v>
      </c>
      <c r="D234" s="95" t="s">
        <v>489</v>
      </c>
    </row>
    <row r="235" spans="1:4" x14ac:dyDescent="0.2">
      <c r="A235" s="30">
        <v>229</v>
      </c>
      <c r="B235" s="63" t="s">
        <v>473</v>
      </c>
      <c r="C235" s="93" t="s">
        <v>608</v>
      </c>
      <c r="D235" s="95" t="s">
        <v>482</v>
      </c>
    </row>
    <row r="236" spans="1:4" ht="15.75" x14ac:dyDescent="0.25">
      <c r="A236" s="163" t="s">
        <v>29</v>
      </c>
      <c r="B236" s="164"/>
      <c r="C236" s="164"/>
      <c r="D236" s="165"/>
    </row>
    <row r="237" spans="1:4" x14ac:dyDescent="0.2">
      <c r="A237" s="30">
        <v>230</v>
      </c>
      <c r="B237" s="63" t="s">
        <v>473</v>
      </c>
      <c r="C237" s="93" t="s">
        <v>608</v>
      </c>
      <c r="D237" s="95" t="s">
        <v>478</v>
      </c>
    </row>
    <row r="238" spans="1:4" x14ac:dyDescent="0.2">
      <c r="A238" s="30">
        <v>231</v>
      </c>
      <c r="B238" s="63" t="s">
        <v>473</v>
      </c>
      <c r="C238" s="93" t="s">
        <v>608</v>
      </c>
      <c r="D238" s="95" t="s">
        <v>212</v>
      </c>
    </row>
    <row r="239" spans="1:4" x14ac:dyDescent="0.2">
      <c r="A239" s="30">
        <v>232</v>
      </c>
      <c r="B239" s="63" t="s">
        <v>473</v>
      </c>
      <c r="C239" s="93" t="s">
        <v>608</v>
      </c>
      <c r="D239" s="95" t="s">
        <v>490</v>
      </c>
    </row>
    <row r="240" spans="1:4" x14ac:dyDescent="0.2">
      <c r="A240" s="30">
        <v>233</v>
      </c>
      <c r="B240" s="63" t="s">
        <v>473</v>
      </c>
      <c r="C240" s="93" t="s">
        <v>608</v>
      </c>
      <c r="D240" s="95" t="s">
        <v>197</v>
      </c>
    </row>
    <row r="241" spans="1:4" x14ac:dyDescent="0.2">
      <c r="A241" s="30">
        <v>234</v>
      </c>
      <c r="B241" s="63" t="s">
        <v>473</v>
      </c>
      <c r="C241" s="93" t="s">
        <v>608</v>
      </c>
      <c r="D241" s="95" t="s">
        <v>502</v>
      </c>
    </row>
    <row r="242" spans="1:4" x14ac:dyDescent="0.2">
      <c r="A242" s="30">
        <v>235</v>
      </c>
      <c r="B242" s="63" t="s">
        <v>473</v>
      </c>
      <c r="C242" s="93" t="s">
        <v>608</v>
      </c>
      <c r="D242" s="95" t="s">
        <v>213</v>
      </c>
    </row>
    <row r="243" spans="1:4" x14ac:dyDescent="0.2">
      <c r="A243" s="30">
        <v>236</v>
      </c>
      <c r="B243" s="63" t="s">
        <v>473</v>
      </c>
      <c r="C243" s="93" t="s">
        <v>608</v>
      </c>
      <c r="D243" s="95" t="s">
        <v>491</v>
      </c>
    </row>
    <row r="244" spans="1:4" x14ac:dyDescent="0.2">
      <c r="A244" s="30">
        <v>237</v>
      </c>
      <c r="B244" s="63" t="s">
        <v>473</v>
      </c>
      <c r="C244" s="93" t="s">
        <v>608</v>
      </c>
      <c r="D244" s="95" t="s">
        <v>176</v>
      </c>
    </row>
    <row r="245" spans="1:4" x14ac:dyDescent="0.2">
      <c r="A245" s="30">
        <v>238</v>
      </c>
      <c r="B245" s="63" t="s">
        <v>473</v>
      </c>
      <c r="C245" s="93" t="s">
        <v>608</v>
      </c>
      <c r="D245" s="95" t="s">
        <v>492</v>
      </c>
    </row>
    <row r="246" spans="1:4" x14ac:dyDescent="0.2">
      <c r="A246" s="30">
        <v>239</v>
      </c>
      <c r="B246" s="63" t="s">
        <v>473</v>
      </c>
      <c r="C246" s="93" t="s">
        <v>608</v>
      </c>
      <c r="D246" s="95" t="s">
        <v>493</v>
      </c>
    </row>
    <row r="247" spans="1:4" x14ac:dyDescent="0.2">
      <c r="A247" s="30">
        <v>240</v>
      </c>
      <c r="B247" s="63" t="s">
        <v>473</v>
      </c>
      <c r="C247" s="93" t="s">
        <v>608</v>
      </c>
      <c r="D247" s="95" t="s">
        <v>177</v>
      </c>
    </row>
    <row r="248" spans="1:4" x14ac:dyDescent="0.2">
      <c r="A248" s="30">
        <v>241</v>
      </c>
      <c r="B248" s="63" t="s">
        <v>473</v>
      </c>
      <c r="C248" s="93" t="s">
        <v>608</v>
      </c>
      <c r="D248" s="95" t="s">
        <v>495</v>
      </c>
    </row>
    <row r="249" spans="1:4" x14ac:dyDescent="0.2">
      <c r="A249" s="30">
        <v>242</v>
      </c>
      <c r="B249" s="63" t="s">
        <v>473</v>
      </c>
      <c r="C249" s="93" t="s">
        <v>609</v>
      </c>
      <c r="D249" s="95" t="s">
        <v>567</v>
      </c>
    </row>
    <row r="250" spans="1:4" x14ac:dyDescent="0.2">
      <c r="A250" s="30">
        <v>243</v>
      </c>
      <c r="B250" s="63" t="s">
        <v>473</v>
      </c>
      <c r="C250" s="93" t="s">
        <v>609</v>
      </c>
      <c r="D250" s="95" t="s">
        <v>483</v>
      </c>
    </row>
    <row r="251" spans="1:4" x14ac:dyDescent="0.2">
      <c r="A251" s="30">
        <v>244</v>
      </c>
      <c r="B251" s="63" t="s">
        <v>473</v>
      </c>
      <c r="C251" s="93" t="s">
        <v>609</v>
      </c>
      <c r="D251" s="95" t="s">
        <v>518</v>
      </c>
    </row>
    <row r="252" spans="1:4" x14ac:dyDescent="0.2">
      <c r="A252" s="30">
        <v>245</v>
      </c>
      <c r="B252" s="63" t="s">
        <v>473</v>
      </c>
      <c r="C252" s="93" t="s">
        <v>609</v>
      </c>
      <c r="D252" s="95" t="s">
        <v>610</v>
      </c>
    </row>
    <row r="253" spans="1:4" x14ac:dyDescent="0.2">
      <c r="A253" s="30">
        <v>246</v>
      </c>
      <c r="B253" s="63" t="s">
        <v>473</v>
      </c>
      <c r="C253" s="93" t="s">
        <v>611</v>
      </c>
      <c r="D253" s="95" t="s">
        <v>479</v>
      </c>
    </row>
    <row r="254" spans="1:4" x14ac:dyDescent="0.2">
      <c r="A254" s="30">
        <v>247</v>
      </c>
      <c r="B254" s="63" t="s">
        <v>473</v>
      </c>
      <c r="C254" s="93" t="s">
        <v>611</v>
      </c>
      <c r="D254" s="95" t="s">
        <v>185</v>
      </c>
    </row>
    <row r="255" spans="1:4" x14ac:dyDescent="0.2">
      <c r="A255" s="30">
        <v>248</v>
      </c>
      <c r="B255" s="63" t="s">
        <v>473</v>
      </c>
      <c r="C255" s="93" t="s">
        <v>611</v>
      </c>
      <c r="D255" s="95" t="s">
        <v>480</v>
      </c>
    </row>
    <row r="256" spans="1:4" x14ac:dyDescent="0.2">
      <c r="A256" s="30">
        <v>249</v>
      </c>
      <c r="B256" s="63" t="s">
        <v>473</v>
      </c>
      <c r="C256" s="93" t="s">
        <v>611</v>
      </c>
      <c r="D256" s="95" t="s">
        <v>228</v>
      </c>
    </row>
    <row r="257" spans="1:4" x14ac:dyDescent="0.2">
      <c r="A257" s="30">
        <v>250</v>
      </c>
      <c r="B257" s="63" t="s">
        <v>473</v>
      </c>
      <c r="C257" s="93" t="s">
        <v>612</v>
      </c>
      <c r="D257" s="95" t="s">
        <v>124</v>
      </c>
    </row>
    <row r="258" spans="1:4" x14ac:dyDescent="0.2">
      <c r="A258" s="30">
        <v>251</v>
      </c>
      <c r="B258" s="63" t="s">
        <v>473</v>
      </c>
      <c r="C258" s="93" t="s">
        <v>613</v>
      </c>
      <c r="D258" s="96" t="s">
        <v>263</v>
      </c>
    </row>
    <row r="259" spans="1:4" x14ac:dyDescent="0.2">
      <c r="A259" s="30">
        <v>252</v>
      </c>
      <c r="B259" s="63" t="s">
        <v>473</v>
      </c>
      <c r="C259" s="93" t="s">
        <v>613</v>
      </c>
      <c r="D259" s="95" t="s">
        <v>480</v>
      </c>
    </row>
    <row r="260" spans="1:4" x14ac:dyDescent="0.2">
      <c r="A260" s="30">
        <v>253</v>
      </c>
      <c r="B260" s="63" t="s">
        <v>473</v>
      </c>
      <c r="C260" s="93" t="s">
        <v>614</v>
      </c>
      <c r="D260" s="95" t="s">
        <v>479</v>
      </c>
    </row>
    <row r="261" spans="1:4" x14ac:dyDescent="0.2">
      <c r="A261" s="30">
        <v>254</v>
      </c>
      <c r="B261" s="63" t="s">
        <v>473</v>
      </c>
      <c r="C261" s="93" t="s">
        <v>614</v>
      </c>
      <c r="D261" s="95" t="s">
        <v>481</v>
      </c>
    </row>
    <row r="262" spans="1:4" x14ac:dyDescent="0.2">
      <c r="A262" s="30">
        <v>255</v>
      </c>
      <c r="B262" s="63" t="s">
        <v>473</v>
      </c>
      <c r="C262" s="93" t="s">
        <v>614</v>
      </c>
      <c r="D262" s="95" t="s">
        <v>121</v>
      </c>
    </row>
    <row r="263" spans="1:4" x14ac:dyDescent="0.2">
      <c r="A263" s="30">
        <v>256</v>
      </c>
      <c r="B263" s="63" t="s">
        <v>473</v>
      </c>
      <c r="C263" s="93" t="s">
        <v>615</v>
      </c>
      <c r="D263" s="95" t="s">
        <v>298</v>
      </c>
    </row>
    <row r="264" spans="1:4" x14ac:dyDescent="0.2">
      <c r="A264" s="30">
        <v>257</v>
      </c>
      <c r="B264" s="63" t="s">
        <v>473</v>
      </c>
      <c r="C264" s="93" t="s">
        <v>615</v>
      </c>
      <c r="D264" s="97" t="s">
        <v>479</v>
      </c>
    </row>
    <row r="265" spans="1:4" x14ac:dyDescent="0.2">
      <c r="A265" s="30">
        <v>258</v>
      </c>
      <c r="B265" s="63" t="s">
        <v>473</v>
      </c>
      <c r="C265" s="93" t="s">
        <v>615</v>
      </c>
      <c r="D265" s="97" t="s">
        <v>99</v>
      </c>
    </row>
    <row r="266" spans="1:4" x14ac:dyDescent="0.2">
      <c r="A266" s="30">
        <v>259</v>
      </c>
      <c r="B266" s="63" t="s">
        <v>473</v>
      </c>
      <c r="C266" s="93" t="s">
        <v>615</v>
      </c>
      <c r="D266" s="97" t="s">
        <v>616</v>
      </c>
    </row>
    <row r="267" spans="1:4" x14ac:dyDescent="0.2">
      <c r="A267" s="30">
        <v>260</v>
      </c>
      <c r="B267" s="63" t="s">
        <v>473</v>
      </c>
      <c r="C267" s="93" t="s">
        <v>615</v>
      </c>
      <c r="D267" s="97" t="s">
        <v>475</v>
      </c>
    </row>
    <row r="268" spans="1:4" ht="15.75" x14ac:dyDescent="0.25">
      <c r="A268" s="163" t="s">
        <v>30</v>
      </c>
      <c r="B268" s="164"/>
      <c r="C268" s="164"/>
      <c r="D268" s="165"/>
    </row>
    <row r="269" spans="1:4" x14ac:dyDescent="0.2">
      <c r="A269" s="30">
        <v>261</v>
      </c>
      <c r="B269" s="63" t="s">
        <v>473</v>
      </c>
      <c r="C269" s="93" t="s">
        <v>615</v>
      </c>
      <c r="D269" s="97" t="s">
        <v>121</v>
      </c>
    </row>
    <row r="270" spans="1:4" x14ac:dyDescent="0.2">
      <c r="A270" s="30">
        <v>262</v>
      </c>
      <c r="B270" s="63" t="s">
        <v>473</v>
      </c>
      <c r="C270" s="93" t="s">
        <v>615</v>
      </c>
      <c r="D270" s="97" t="s">
        <v>476</v>
      </c>
    </row>
    <row r="271" spans="1:4" x14ac:dyDescent="0.2">
      <c r="A271" s="30">
        <v>263</v>
      </c>
      <c r="B271" s="63" t="s">
        <v>473</v>
      </c>
      <c r="C271" s="93" t="s">
        <v>615</v>
      </c>
      <c r="D271" s="97" t="s">
        <v>482</v>
      </c>
    </row>
    <row r="272" spans="1:4" x14ac:dyDescent="0.2">
      <c r="A272" s="30">
        <v>264</v>
      </c>
      <c r="B272" s="63" t="s">
        <v>473</v>
      </c>
      <c r="C272" s="93" t="s">
        <v>615</v>
      </c>
      <c r="D272" s="97" t="s">
        <v>212</v>
      </c>
    </row>
    <row r="273" spans="1:4" x14ac:dyDescent="0.2">
      <c r="A273" s="30">
        <v>265</v>
      </c>
      <c r="B273" s="63" t="s">
        <v>473</v>
      </c>
      <c r="C273" s="93" t="s">
        <v>617</v>
      </c>
      <c r="D273" s="97" t="s">
        <v>480</v>
      </c>
    </row>
    <row r="274" spans="1:4" x14ac:dyDescent="0.2">
      <c r="A274" s="30">
        <v>266</v>
      </c>
      <c r="B274" s="63" t="s">
        <v>473</v>
      </c>
      <c r="C274" s="93" t="s">
        <v>617</v>
      </c>
      <c r="D274" s="97" t="s">
        <v>127</v>
      </c>
    </row>
    <row r="275" spans="1:4" x14ac:dyDescent="0.2">
      <c r="A275" s="30">
        <v>267</v>
      </c>
      <c r="B275" s="63" t="s">
        <v>473</v>
      </c>
      <c r="C275" s="93" t="s">
        <v>618</v>
      </c>
      <c r="D275" s="97" t="s">
        <v>479</v>
      </c>
    </row>
    <row r="276" spans="1:4" x14ac:dyDescent="0.2">
      <c r="A276" s="30">
        <v>268</v>
      </c>
      <c r="B276" s="63" t="s">
        <v>473</v>
      </c>
      <c r="C276" s="93" t="s">
        <v>618</v>
      </c>
      <c r="D276" s="97" t="s">
        <v>176</v>
      </c>
    </row>
    <row r="277" spans="1:4" x14ac:dyDescent="0.2">
      <c r="A277" s="30">
        <v>269</v>
      </c>
      <c r="B277" s="63" t="s">
        <v>473</v>
      </c>
      <c r="C277" s="93" t="s">
        <v>619</v>
      </c>
      <c r="D277" s="97" t="s">
        <v>179</v>
      </c>
    </row>
    <row r="278" spans="1:4" x14ac:dyDescent="0.2">
      <c r="A278" s="30">
        <v>270</v>
      </c>
      <c r="B278" s="63" t="s">
        <v>473</v>
      </c>
      <c r="C278" s="93" t="s">
        <v>619</v>
      </c>
      <c r="D278" s="97" t="s">
        <v>474</v>
      </c>
    </row>
    <row r="279" spans="1:4" x14ac:dyDescent="0.2">
      <c r="A279" s="30">
        <v>271</v>
      </c>
      <c r="B279" s="63" t="s">
        <v>473</v>
      </c>
      <c r="C279" s="93" t="s">
        <v>619</v>
      </c>
      <c r="D279" s="97" t="s">
        <v>186</v>
      </c>
    </row>
    <row r="280" spans="1:4" x14ac:dyDescent="0.2">
      <c r="A280" s="30">
        <v>272</v>
      </c>
      <c r="B280" s="63" t="s">
        <v>473</v>
      </c>
      <c r="C280" s="93" t="s">
        <v>619</v>
      </c>
      <c r="D280" s="95" t="s">
        <v>481</v>
      </c>
    </row>
    <row r="281" spans="1:4" x14ac:dyDescent="0.2">
      <c r="A281" s="30">
        <v>273</v>
      </c>
      <c r="B281" s="63" t="s">
        <v>473</v>
      </c>
      <c r="C281" s="93" t="s">
        <v>620</v>
      </c>
      <c r="D281" s="95" t="s">
        <v>479</v>
      </c>
    </row>
    <row r="282" spans="1:4" x14ac:dyDescent="0.2">
      <c r="A282" s="30">
        <v>274</v>
      </c>
      <c r="B282" s="63" t="s">
        <v>473</v>
      </c>
      <c r="C282" s="93" t="s">
        <v>620</v>
      </c>
      <c r="D282" s="95" t="s">
        <v>179</v>
      </c>
    </row>
    <row r="283" spans="1:4" x14ac:dyDescent="0.2">
      <c r="A283" s="30">
        <v>275</v>
      </c>
      <c r="B283" s="63" t="s">
        <v>473</v>
      </c>
      <c r="C283" s="93" t="s">
        <v>620</v>
      </c>
      <c r="D283" s="96" t="s">
        <v>474</v>
      </c>
    </row>
    <row r="284" spans="1:4" x14ac:dyDescent="0.2">
      <c r="A284" s="30">
        <v>276</v>
      </c>
      <c r="B284" s="63" t="s">
        <v>473</v>
      </c>
      <c r="C284" s="93" t="s">
        <v>620</v>
      </c>
      <c r="D284" s="95" t="s">
        <v>228</v>
      </c>
    </row>
    <row r="285" spans="1:4" x14ac:dyDescent="0.2">
      <c r="A285" s="30">
        <v>277</v>
      </c>
      <c r="B285" s="63" t="s">
        <v>473</v>
      </c>
      <c r="C285" s="93" t="s">
        <v>620</v>
      </c>
      <c r="D285" s="95" t="s">
        <v>481</v>
      </c>
    </row>
    <row r="286" spans="1:4" x14ac:dyDescent="0.2">
      <c r="A286" s="30">
        <v>278</v>
      </c>
      <c r="B286" s="63" t="s">
        <v>473</v>
      </c>
      <c r="C286" s="93" t="s">
        <v>620</v>
      </c>
      <c r="D286" s="95" t="s">
        <v>475</v>
      </c>
    </row>
    <row r="287" spans="1:4" x14ac:dyDescent="0.2">
      <c r="A287" s="30">
        <v>279</v>
      </c>
      <c r="B287" s="63" t="s">
        <v>473</v>
      </c>
      <c r="C287" s="93" t="s">
        <v>620</v>
      </c>
      <c r="D287" s="95" t="s">
        <v>122</v>
      </c>
    </row>
    <row r="288" spans="1:4" x14ac:dyDescent="0.2">
      <c r="A288" s="30">
        <v>280</v>
      </c>
      <c r="B288" s="63" t="s">
        <v>473</v>
      </c>
      <c r="C288" s="93" t="s">
        <v>620</v>
      </c>
      <c r="D288" s="95" t="s">
        <v>476</v>
      </c>
    </row>
    <row r="289" spans="1:4" x14ac:dyDescent="0.2">
      <c r="A289" s="30">
        <v>281</v>
      </c>
      <c r="B289" s="63" t="s">
        <v>473</v>
      </c>
      <c r="C289" s="93" t="s">
        <v>620</v>
      </c>
      <c r="D289" s="97" t="s">
        <v>477</v>
      </c>
    </row>
    <row r="290" spans="1:4" x14ac:dyDescent="0.2">
      <c r="A290" s="30">
        <v>282</v>
      </c>
      <c r="B290" s="63" t="s">
        <v>473</v>
      </c>
      <c r="C290" s="93" t="s">
        <v>620</v>
      </c>
      <c r="D290" s="95" t="s">
        <v>489</v>
      </c>
    </row>
    <row r="291" spans="1:4" x14ac:dyDescent="0.2">
      <c r="A291" s="30">
        <v>283</v>
      </c>
      <c r="B291" s="63" t="s">
        <v>473</v>
      </c>
      <c r="C291" s="93" t="s">
        <v>620</v>
      </c>
      <c r="D291" s="95" t="s">
        <v>325</v>
      </c>
    </row>
    <row r="292" spans="1:4" x14ac:dyDescent="0.2">
      <c r="A292" s="30">
        <v>284</v>
      </c>
      <c r="B292" s="63" t="s">
        <v>473</v>
      </c>
      <c r="C292" s="93" t="s">
        <v>620</v>
      </c>
      <c r="D292" s="95" t="s">
        <v>176</v>
      </c>
    </row>
    <row r="293" spans="1:4" x14ac:dyDescent="0.2">
      <c r="A293" s="30">
        <v>285</v>
      </c>
      <c r="B293" s="63" t="s">
        <v>473</v>
      </c>
      <c r="C293" s="93" t="s">
        <v>620</v>
      </c>
      <c r="D293" s="95" t="s">
        <v>503</v>
      </c>
    </row>
    <row r="294" spans="1:4" x14ac:dyDescent="0.2">
      <c r="A294" s="30">
        <v>286</v>
      </c>
      <c r="B294" s="63" t="s">
        <v>473</v>
      </c>
      <c r="C294" s="93" t="s">
        <v>620</v>
      </c>
      <c r="D294" s="95" t="s">
        <v>504</v>
      </c>
    </row>
    <row r="295" spans="1:4" x14ac:dyDescent="0.2">
      <c r="A295" s="30">
        <v>287</v>
      </c>
      <c r="B295" s="63" t="s">
        <v>473</v>
      </c>
      <c r="C295" s="93" t="s">
        <v>620</v>
      </c>
      <c r="D295" s="95" t="s">
        <v>484</v>
      </c>
    </row>
    <row r="296" spans="1:4" x14ac:dyDescent="0.2">
      <c r="A296" s="30">
        <v>288</v>
      </c>
      <c r="B296" s="63" t="s">
        <v>473</v>
      </c>
      <c r="C296" s="93" t="s">
        <v>620</v>
      </c>
      <c r="D296" s="95" t="s">
        <v>227</v>
      </c>
    </row>
    <row r="297" spans="1:4" x14ac:dyDescent="0.2">
      <c r="A297" s="30">
        <v>289</v>
      </c>
      <c r="B297" s="63" t="s">
        <v>473</v>
      </c>
      <c r="C297" s="93" t="s">
        <v>620</v>
      </c>
      <c r="D297" s="95" t="s">
        <v>621</v>
      </c>
    </row>
    <row r="298" spans="1:4" x14ac:dyDescent="0.2">
      <c r="A298" s="30">
        <v>290</v>
      </c>
      <c r="B298" s="63" t="s">
        <v>473</v>
      </c>
      <c r="C298" s="93" t="s">
        <v>620</v>
      </c>
      <c r="D298" s="95" t="s">
        <v>565</v>
      </c>
    </row>
    <row r="299" spans="1:4" x14ac:dyDescent="0.2">
      <c r="A299" s="30">
        <v>291</v>
      </c>
      <c r="B299" s="63" t="s">
        <v>473</v>
      </c>
      <c r="C299" s="93" t="s">
        <v>620</v>
      </c>
      <c r="D299" s="95" t="s">
        <v>622</v>
      </c>
    </row>
    <row r="300" spans="1:4" x14ac:dyDescent="0.2">
      <c r="A300" s="30">
        <v>292</v>
      </c>
      <c r="B300" s="63" t="s">
        <v>473</v>
      </c>
      <c r="C300" s="93" t="s">
        <v>623</v>
      </c>
      <c r="D300" s="95" t="s">
        <v>179</v>
      </c>
    </row>
    <row r="301" spans="1:4" x14ac:dyDescent="0.2">
      <c r="A301" s="30">
        <v>293</v>
      </c>
      <c r="B301" s="63" t="s">
        <v>473</v>
      </c>
      <c r="C301" s="93" t="s">
        <v>623</v>
      </c>
      <c r="D301" s="95" t="s">
        <v>228</v>
      </c>
    </row>
    <row r="302" spans="1:4" x14ac:dyDescent="0.2">
      <c r="A302" s="30">
        <v>294</v>
      </c>
      <c r="B302" s="63" t="s">
        <v>473</v>
      </c>
      <c r="C302" s="93" t="s">
        <v>623</v>
      </c>
      <c r="D302" s="95" t="s">
        <v>186</v>
      </c>
    </row>
    <row r="303" spans="1:4" x14ac:dyDescent="0.2">
      <c r="A303" s="30">
        <v>295</v>
      </c>
      <c r="B303" s="63" t="s">
        <v>473</v>
      </c>
      <c r="C303" s="93" t="s">
        <v>623</v>
      </c>
      <c r="D303" s="95" t="s">
        <v>489</v>
      </c>
    </row>
    <row r="304" spans="1:4" x14ac:dyDescent="0.2">
      <c r="A304" s="30">
        <v>296</v>
      </c>
      <c r="B304" s="63" t="s">
        <v>473</v>
      </c>
      <c r="C304" s="93" t="s">
        <v>623</v>
      </c>
      <c r="D304" s="97" t="s">
        <v>482</v>
      </c>
    </row>
    <row r="305" spans="1:4" x14ac:dyDescent="0.2">
      <c r="A305" s="30">
        <v>297</v>
      </c>
      <c r="B305" s="63" t="s">
        <v>473</v>
      </c>
      <c r="C305" s="93" t="s">
        <v>623</v>
      </c>
      <c r="D305" s="97" t="s">
        <v>581</v>
      </c>
    </row>
    <row r="306" spans="1:4" x14ac:dyDescent="0.2">
      <c r="A306" s="30">
        <v>298</v>
      </c>
      <c r="B306" s="63" t="s">
        <v>473</v>
      </c>
      <c r="C306" s="93" t="s">
        <v>623</v>
      </c>
      <c r="D306" s="97" t="s">
        <v>584</v>
      </c>
    </row>
    <row r="307" spans="1:4" x14ac:dyDescent="0.2">
      <c r="A307" s="30">
        <v>299</v>
      </c>
      <c r="B307" s="63" t="s">
        <v>473</v>
      </c>
      <c r="C307" s="93" t="s">
        <v>623</v>
      </c>
      <c r="D307" s="97" t="s">
        <v>624</v>
      </c>
    </row>
    <row r="308" spans="1:4" x14ac:dyDescent="0.2">
      <c r="A308" s="30">
        <v>300</v>
      </c>
      <c r="B308" s="63" t="s">
        <v>473</v>
      </c>
      <c r="C308" s="93" t="s">
        <v>623</v>
      </c>
      <c r="D308" s="97" t="s">
        <v>188</v>
      </c>
    </row>
    <row r="309" spans="1:4" x14ac:dyDescent="0.2">
      <c r="A309" s="30">
        <v>301</v>
      </c>
      <c r="B309" s="63" t="s">
        <v>473</v>
      </c>
      <c r="C309" s="93" t="s">
        <v>623</v>
      </c>
      <c r="D309" s="97" t="s">
        <v>625</v>
      </c>
    </row>
    <row r="310" spans="1:4" x14ac:dyDescent="0.2">
      <c r="A310" s="30">
        <v>302</v>
      </c>
      <c r="B310" s="63" t="s">
        <v>473</v>
      </c>
      <c r="C310" s="93" t="s">
        <v>623</v>
      </c>
      <c r="D310" s="97" t="s">
        <v>626</v>
      </c>
    </row>
    <row r="311" spans="1:4" x14ac:dyDescent="0.2">
      <c r="A311" s="30">
        <v>303</v>
      </c>
      <c r="B311" s="63" t="s">
        <v>473</v>
      </c>
      <c r="C311" s="93" t="s">
        <v>623</v>
      </c>
      <c r="D311" s="97" t="s">
        <v>627</v>
      </c>
    </row>
    <row r="312" spans="1:4" x14ac:dyDescent="0.2">
      <c r="A312" s="30">
        <v>304</v>
      </c>
      <c r="B312" s="63" t="s">
        <v>473</v>
      </c>
      <c r="C312" s="93" t="s">
        <v>623</v>
      </c>
      <c r="D312" s="97" t="s">
        <v>628</v>
      </c>
    </row>
    <row r="313" spans="1:4" x14ac:dyDescent="0.2">
      <c r="A313" s="30">
        <v>305</v>
      </c>
      <c r="B313" s="63" t="s">
        <v>473</v>
      </c>
      <c r="C313" s="93" t="s">
        <v>623</v>
      </c>
      <c r="D313" s="97" t="s">
        <v>629</v>
      </c>
    </row>
    <row r="314" spans="1:4" x14ac:dyDescent="0.2">
      <c r="A314" s="30">
        <v>306</v>
      </c>
      <c r="B314" s="63" t="s">
        <v>473</v>
      </c>
      <c r="C314" s="93" t="s">
        <v>630</v>
      </c>
      <c r="D314" s="97" t="s">
        <v>479</v>
      </c>
    </row>
    <row r="315" spans="1:4" x14ac:dyDescent="0.2">
      <c r="A315" s="30">
        <v>307</v>
      </c>
      <c r="B315" s="63" t="s">
        <v>473</v>
      </c>
      <c r="C315" s="93" t="s">
        <v>630</v>
      </c>
      <c r="D315" s="97" t="s">
        <v>99</v>
      </c>
    </row>
    <row r="316" spans="1:4" x14ac:dyDescent="0.2">
      <c r="A316" s="30">
        <v>308</v>
      </c>
      <c r="B316" s="63" t="s">
        <v>473</v>
      </c>
      <c r="C316" s="93" t="s">
        <v>630</v>
      </c>
      <c r="D316" s="97" t="s">
        <v>87</v>
      </c>
    </row>
    <row r="317" spans="1:4" x14ac:dyDescent="0.2">
      <c r="A317" s="30">
        <v>309</v>
      </c>
      <c r="B317" s="63" t="s">
        <v>473</v>
      </c>
      <c r="C317" s="93" t="s">
        <v>630</v>
      </c>
      <c r="D317" s="97" t="s">
        <v>498</v>
      </c>
    </row>
    <row r="318" spans="1:4" x14ac:dyDescent="0.2">
      <c r="A318" s="30">
        <v>310</v>
      </c>
      <c r="B318" s="63" t="s">
        <v>473</v>
      </c>
      <c r="C318" s="93" t="s">
        <v>630</v>
      </c>
      <c r="D318" s="97" t="s">
        <v>180</v>
      </c>
    </row>
    <row r="319" spans="1:4" x14ac:dyDescent="0.2">
      <c r="A319" s="30">
        <v>311</v>
      </c>
      <c r="B319" s="63" t="s">
        <v>473</v>
      </c>
      <c r="C319" s="93" t="s">
        <v>630</v>
      </c>
      <c r="D319" s="97" t="s">
        <v>503</v>
      </c>
    </row>
    <row r="320" spans="1:4" x14ac:dyDescent="0.2">
      <c r="A320" s="30">
        <v>312</v>
      </c>
      <c r="B320" s="63" t="s">
        <v>473</v>
      </c>
      <c r="C320" s="93" t="s">
        <v>630</v>
      </c>
      <c r="D320" s="97" t="s">
        <v>504</v>
      </c>
    </row>
    <row r="321" spans="1:4" x14ac:dyDescent="0.2">
      <c r="A321" s="30">
        <v>313</v>
      </c>
      <c r="B321" s="63" t="s">
        <v>473</v>
      </c>
      <c r="C321" s="93" t="s">
        <v>630</v>
      </c>
      <c r="D321" s="97" t="s">
        <v>500</v>
      </c>
    </row>
    <row r="322" spans="1:4" x14ac:dyDescent="0.2">
      <c r="A322" s="30">
        <v>314</v>
      </c>
      <c r="B322" s="63" t="s">
        <v>473</v>
      </c>
      <c r="C322" s="93" t="s">
        <v>630</v>
      </c>
      <c r="D322" s="97" t="s">
        <v>494</v>
      </c>
    </row>
    <row r="323" spans="1:4" x14ac:dyDescent="0.2">
      <c r="A323" s="30">
        <v>315</v>
      </c>
      <c r="B323" s="63" t="s">
        <v>473</v>
      </c>
      <c r="C323" s="93" t="s">
        <v>630</v>
      </c>
      <c r="D323" s="97" t="s">
        <v>501</v>
      </c>
    </row>
    <row r="324" spans="1:4" x14ac:dyDescent="0.2">
      <c r="A324" s="30">
        <v>316</v>
      </c>
      <c r="B324" s="63" t="s">
        <v>473</v>
      </c>
      <c r="C324" s="93" t="s">
        <v>630</v>
      </c>
      <c r="D324" s="97" t="s">
        <v>495</v>
      </c>
    </row>
    <row r="325" spans="1:4" x14ac:dyDescent="0.2">
      <c r="A325" s="30">
        <v>317</v>
      </c>
      <c r="B325" s="63" t="s">
        <v>473</v>
      </c>
      <c r="C325" s="93" t="s">
        <v>630</v>
      </c>
      <c r="D325" s="97" t="s">
        <v>565</v>
      </c>
    </row>
    <row r="326" spans="1:4" x14ac:dyDescent="0.2">
      <c r="A326" s="30">
        <v>318</v>
      </c>
      <c r="B326" s="63" t="s">
        <v>473</v>
      </c>
      <c r="C326" s="93" t="s">
        <v>631</v>
      </c>
      <c r="D326" s="97" t="s">
        <v>479</v>
      </c>
    </row>
    <row r="327" spans="1:4" x14ac:dyDescent="0.2">
      <c r="A327" s="30">
        <v>319</v>
      </c>
      <c r="B327" s="63" t="s">
        <v>473</v>
      </c>
      <c r="C327" s="93" t="s">
        <v>631</v>
      </c>
      <c r="D327" s="97" t="s">
        <v>179</v>
      </c>
    </row>
    <row r="328" spans="1:4" x14ac:dyDescent="0.2">
      <c r="A328" s="30">
        <v>320</v>
      </c>
      <c r="B328" s="63" t="s">
        <v>473</v>
      </c>
      <c r="C328" s="93" t="s">
        <v>631</v>
      </c>
      <c r="D328" s="97" t="s">
        <v>482</v>
      </c>
    </row>
    <row r="329" spans="1:4" x14ac:dyDescent="0.2">
      <c r="A329" s="30">
        <v>321</v>
      </c>
      <c r="B329" s="63" t="s">
        <v>473</v>
      </c>
      <c r="C329" s="93" t="s">
        <v>631</v>
      </c>
      <c r="D329" s="97" t="s">
        <v>174</v>
      </c>
    </row>
    <row r="330" spans="1:4" x14ac:dyDescent="0.2">
      <c r="A330" s="30">
        <v>322</v>
      </c>
      <c r="B330" s="63" t="s">
        <v>473</v>
      </c>
      <c r="C330" s="93" t="s">
        <v>632</v>
      </c>
      <c r="D330" s="97" t="s">
        <v>186</v>
      </c>
    </row>
    <row r="331" spans="1:4" x14ac:dyDescent="0.2">
      <c r="A331" s="30">
        <v>323</v>
      </c>
      <c r="B331" s="63" t="s">
        <v>473</v>
      </c>
      <c r="C331" s="93" t="s">
        <v>632</v>
      </c>
      <c r="D331" s="97" t="s">
        <v>481</v>
      </c>
    </row>
    <row r="332" spans="1:4" x14ac:dyDescent="0.2">
      <c r="A332" s="30">
        <v>324</v>
      </c>
      <c r="B332" s="63" t="s">
        <v>473</v>
      </c>
      <c r="C332" s="93" t="s">
        <v>633</v>
      </c>
      <c r="D332" s="97" t="s">
        <v>479</v>
      </c>
    </row>
    <row r="333" spans="1:4" x14ac:dyDescent="0.2">
      <c r="A333" s="30">
        <v>325</v>
      </c>
      <c r="B333" s="63" t="s">
        <v>473</v>
      </c>
      <c r="C333" s="93" t="s">
        <v>633</v>
      </c>
      <c r="D333" s="97" t="s">
        <v>489</v>
      </c>
    </row>
    <row r="334" spans="1:4" x14ac:dyDescent="0.2">
      <c r="A334" s="30">
        <v>326</v>
      </c>
      <c r="B334" s="63" t="s">
        <v>473</v>
      </c>
      <c r="C334" s="93" t="s">
        <v>633</v>
      </c>
      <c r="D334" s="97" t="s">
        <v>478</v>
      </c>
    </row>
    <row r="335" spans="1:4" ht="15.75" x14ac:dyDescent="0.25">
      <c r="A335" s="163" t="s">
        <v>31</v>
      </c>
      <c r="B335" s="164"/>
      <c r="C335" s="164"/>
      <c r="D335" s="165"/>
    </row>
    <row r="336" spans="1:4" x14ac:dyDescent="0.2">
      <c r="A336" s="30">
        <v>327</v>
      </c>
      <c r="B336" s="63" t="s">
        <v>473</v>
      </c>
      <c r="C336" s="93" t="s">
        <v>633</v>
      </c>
      <c r="D336" s="97" t="s">
        <v>212</v>
      </c>
    </row>
    <row r="337" spans="1:4" x14ac:dyDescent="0.2">
      <c r="A337" s="30">
        <v>328</v>
      </c>
      <c r="B337" s="63" t="s">
        <v>473</v>
      </c>
      <c r="C337" s="93" t="s">
        <v>633</v>
      </c>
      <c r="D337" s="97" t="s">
        <v>197</v>
      </c>
    </row>
    <row r="338" spans="1:4" x14ac:dyDescent="0.2">
      <c r="A338" s="30">
        <v>329</v>
      </c>
      <c r="B338" s="63" t="s">
        <v>473</v>
      </c>
      <c r="C338" s="93" t="s">
        <v>633</v>
      </c>
      <c r="D338" s="97" t="s">
        <v>498</v>
      </c>
    </row>
    <row r="339" spans="1:4" x14ac:dyDescent="0.2">
      <c r="A339" s="30">
        <v>330</v>
      </c>
      <c r="B339" s="63" t="s">
        <v>473</v>
      </c>
      <c r="C339" s="93" t="s">
        <v>633</v>
      </c>
      <c r="D339" s="97" t="s">
        <v>174</v>
      </c>
    </row>
    <row r="340" spans="1:4" x14ac:dyDescent="0.2">
      <c r="A340" s="30">
        <v>331</v>
      </c>
      <c r="B340" s="63" t="s">
        <v>473</v>
      </c>
      <c r="C340" s="93" t="s">
        <v>633</v>
      </c>
      <c r="D340" s="97" t="s">
        <v>491</v>
      </c>
    </row>
    <row r="341" spans="1:4" x14ac:dyDescent="0.2">
      <c r="A341" s="30">
        <v>332</v>
      </c>
      <c r="B341" s="63" t="s">
        <v>473</v>
      </c>
      <c r="C341" s="93" t="s">
        <v>633</v>
      </c>
      <c r="D341" s="97" t="s">
        <v>499</v>
      </c>
    </row>
    <row r="342" spans="1:4" x14ac:dyDescent="0.2">
      <c r="A342" s="30">
        <v>333</v>
      </c>
      <c r="B342" s="63" t="s">
        <v>473</v>
      </c>
      <c r="C342" s="93" t="s">
        <v>633</v>
      </c>
      <c r="D342" s="97" t="s">
        <v>180</v>
      </c>
    </row>
    <row r="343" spans="1:4" x14ac:dyDescent="0.2">
      <c r="A343" s="30">
        <v>334</v>
      </c>
      <c r="B343" s="63" t="s">
        <v>473</v>
      </c>
      <c r="C343" s="93" t="s">
        <v>633</v>
      </c>
      <c r="D343" s="97" t="s">
        <v>123</v>
      </c>
    </row>
    <row r="344" spans="1:4" x14ac:dyDescent="0.2">
      <c r="A344" s="30">
        <v>335</v>
      </c>
      <c r="B344" s="63" t="s">
        <v>473</v>
      </c>
      <c r="C344" s="93" t="s">
        <v>633</v>
      </c>
      <c r="D344" s="97" t="s">
        <v>503</v>
      </c>
    </row>
    <row r="345" spans="1:4" x14ac:dyDescent="0.2">
      <c r="A345" s="30">
        <v>336</v>
      </c>
      <c r="B345" s="63" t="s">
        <v>473</v>
      </c>
      <c r="C345" s="93" t="s">
        <v>633</v>
      </c>
      <c r="D345" s="97" t="s">
        <v>504</v>
      </c>
    </row>
    <row r="346" spans="1:4" x14ac:dyDescent="0.2">
      <c r="A346" s="30">
        <v>337</v>
      </c>
      <c r="B346" s="63" t="s">
        <v>473</v>
      </c>
      <c r="C346" s="93" t="s">
        <v>633</v>
      </c>
      <c r="D346" s="97" t="s">
        <v>634</v>
      </c>
    </row>
    <row r="347" spans="1:4" x14ac:dyDescent="0.2">
      <c r="A347" s="30">
        <v>338</v>
      </c>
      <c r="B347" s="63" t="s">
        <v>473</v>
      </c>
      <c r="C347" s="93" t="s">
        <v>633</v>
      </c>
      <c r="D347" s="97" t="s">
        <v>497</v>
      </c>
    </row>
    <row r="348" spans="1:4" x14ac:dyDescent="0.2">
      <c r="A348" s="30">
        <v>339</v>
      </c>
      <c r="B348" s="63" t="s">
        <v>473</v>
      </c>
      <c r="C348" s="93" t="s">
        <v>633</v>
      </c>
      <c r="D348" s="97" t="s">
        <v>558</v>
      </c>
    </row>
    <row r="349" spans="1:4" x14ac:dyDescent="0.2">
      <c r="A349" s="30">
        <v>340</v>
      </c>
      <c r="B349" s="63" t="s">
        <v>473</v>
      </c>
      <c r="C349" s="93" t="s">
        <v>635</v>
      </c>
      <c r="D349" s="97" t="s">
        <v>475</v>
      </c>
    </row>
    <row r="350" spans="1:4" x14ac:dyDescent="0.2">
      <c r="A350" s="30">
        <v>341</v>
      </c>
      <c r="B350" s="63" t="s">
        <v>473</v>
      </c>
      <c r="C350" s="93" t="s">
        <v>635</v>
      </c>
      <c r="D350" s="97" t="s">
        <v>128</v>
      </c>
    </row>
    <row r="351" spans="1:4" x14ac:dyDescent="0.2">
      <c r="A351" s="30">
        <v>342</v>
      </c>
      <c r="B351" s="63" t="s">
        <v>473</v>
      </c>
      <c r="C351" s="93" t="s">
        <v>636</v>
      </c>
      <c r="D351" s="97" t="s">
        <v>479</v>
      </c>
    </row>
    <row r="352" spans="1:4" x14ac:dyDescent="0.2">
      <c r="A352" s="30">
        <v>343</v>
      </c>
      <c r="B352" s="63" t="s">
        <v>473</v>
      </c>
      <c r="C352" s="93" t="s">
        <v>636</v>
      </c>
      <c r="D352" s="97" t="s">
        <v>185</v>
      </c>
    </row>
    <row r="353" spans="1:4" x14ac:dyDescent="0.2">
      <c r="A353" s="30">
        <v>344</v>
      </c>
      <c r="B353" s="63" t="s">
        <v>473</v>
      </c>
      <c r="C353" s="93" t="s">
        <v>636</v>
      </c>
      <c r="D353" s="97" t="s">
        <v>474</v>
      </c>
    </row>
    <row r="354" spans="1:4" x14ac:dyDescent="0.2">
      <c r="A354" s="30">
        <v>345</v>
      </c>
      <c r="B354" s="63" t="s">
        <v>473</v>
      </c>
      <c r="C354" s="93" t="s">
        <v>636</v>
      </c>
      <c r="D354" s="97" t="s">
        <v>186</v>
      </c>
    </row>
    <row r="355" spans="1:4" x14ac:dyDescent="0.2">
      <c r="A355" s="30">
        <v>346</v>
      </c>
      <c r="B355" s="63" t="s">
        <v>473</v>
      </c>
      <c r="C355" s="93" t="s">
        <v>637</v>
      </c>
      <c r="D355" s="97" t="s">
        <v>479</v>
      </c>
    </row>
    <row r="356" spans="1:4" x14ac:dyDescent="0.2">
      <c r="A356" s="30">
        <v>347</v>
      </c>
      <c r="B356" s="63" t="s">
        <v>473</v>
      </c>
      <c r="C356" s="93" t="s">
        <v>637</v>
      </c>
      <c r="D356" s="97" t="s">
        <v>480</v>
      </c>
    </row>
    <row r="357" spans="1:4" x14ac:dyDescent="0.2">
      <c r="A357" s="30">
        <v>348</v>
      </c>
      <c r="B357" s="63" t="s">
        <v>473</v>
      </c>
      <c r="C357" s="93" t="s">
        <v>637</v>
      </c>
      <c r="D357" s="97" t="s">
        <v>228</v>
      </c>
    </row>
    <row r="358" spans="1:4" x14ac:dyDescent="0.2">
      <c r="A358" s="30">
        <v>349</v>
      </c>
      <c r="B358" s="63" t="s">
        <v>473</v>
      </c>
      <c r="C358" s="93" t="s">
        <v>637</v>
      </c>
      <c r="D358" s="97" t="s">
        <v>481</v>
      </c>
    </row>
    <row r="359" spans="1:4" x14ac:dyDescent="0.2">
      <c r="A359" s="30">
        <v>350</v>
      </c>
      <c r="B359" s="63" t="s">
        <v>473</v>
      </c>
      <c r="C359" s="93" t="s">
        <v>637</v>
      </c>
      <c r="D359" s="97" t="s">
        <v>475</v>
      </c>
    </row>
    <row r="360" spans="1:4" x14ac:dyDescent="0.2">
      <c r="A360" s="30">
        <v>351</v>
      </c>
      <c r="B360" s="63" t="s">
        <v>473</v>
      </c>
      <c r="C360" s="93" t="s">
        <v>638</v>
      </c>
      <c r="D360" s="97" t="s">
        <v>479</v>
      </c>
    </row>
    <row r="361" spans="1:4" x14ac:dyDescent="0.2">
      <c r="A361" s="30">
        <v>352</v>
      </c>
      <c r="B361" s="63" t="s">
        <v>473</v>
      </c>
      <c r="C361" s="93" t="s">
        <v>638</v>
      </c>
      <c r="D361" s="97" t="s">
        <v>99</v>
      </c>
    </row>
    <row r="362" spans="1:4" x14ac:dyDescent="0.2">
      <c r="A362" s="30">
        <v>353</v>
      </c>
      <c r="B362" s="63" t="s">
        <v>473</v>
      </c>
      <c r="C362" s="93" t="s">
        <v>638</v>
      </c>
      <c r="D362" s="97" t="s">
        <v>185</v>
      </c>
    </row>
    <row r="363" spans="1:4" x14ac:dyDescent="0.2">
      <c r="A363" s="30">
        <v>354</v>
      </c>
      <c r="B363" s="63" t="s">
        <v>473</v>
      </c>
      <c r="C363" s="93" t="s">
        <v>638</v>
      </c>
      <c r="D363" s="97" t="s">
        <v>179</v>
      </c>
    </row>
    <row r="364" spans="1:4" x14ac:dyDescent="0.2">
      <c r="A364" s="30">
        <v>355</v>
      </c>
      <c r="B364" s="63" t="s">
        <v>473</v>
      </c>
      <c r="C364" s="93" t="s">
        <v>638</v>
      </c>
      <c r="D364" s="97" t="s">
        <v>480</v>
      </c>
    </row>
    <row r="365" spans="1:4" x14ac:dyDescent="0.2">
      <c r="A365" s="30">
        <v>356</v>
      </c>
      <c r="B365" s="63" t="s">
        <v>473</v>
      </c>
      <c r="C365" s="93" t="s">
        <v>638</v>
      </c>
      <c r="D365" s="97" t="s">
        <v>474</v>
      </c>
    </row>
    <row r="366" spans="1:4" x14ac:dyDescent="0.2">
      <c r="A366" s="30">
        <v>357</v>
      </c>
      <c r="B366" s="63" t="s">
        <v>473</v>
      </c>
      <c r="C366" s="93" t="s">
        <v>638</v>
      </c>
      <c r="D366" s="97" t="s">
        <v>481</v>
      </c>
    </row>
    <row r="367" spans="1:4" x14ac:dyDescent="0.2">
      <c r="A367" s="30">
        <v>358</v>
      </c>
      <c r="B367" s="63" t="s">
        <v>473</v>
      </c>
      <c r="C367" s="93" t="s">
        <v>638</v>
      </c>
      <c r="D367" s="97" t="s">
        <v>124</v>
      </c>
    </row>
    <row r="368" spans="1:4" x14ac:dyDescent="0.2">
      <c r="A368" s="30">
        <v>359</v>
      </c>
      <c r="B368" s="63" t="s">
        <v>473</v>
      </c>
      <c r="C368" s="93" t="s">
        <v>638</v>
      </c>
      <c r="D368" s="97" t="s">
        <v>122</v>
      </c>
    </row>
    <row r="369" spans="1:4" x14ac:dyDescent="0.2">
      <c r="A369" s="30">
        <v>360</v>
      </c>
      <c r="B369" s="63" t="s">
        <v>473</v>
      </c>
      <c r="C369" s="93" t="s">
        <v>638</v>
      </c>
      <c r="D369" s="97" t="s">
        <v>482</v>
      </c>
    </row>
    <row r="370" spans="1:4" x14ac:dyDescent="0.2">
      <c r="A370" s="30">
        <v>361</v>
      </c>
      <c r="B370" s="63" t="s">
        <v>473</v>
      </c>
      <c r="C370" s="93" t="s">
        <v>638</v>
      </c>
      <c r="D370" s="97" t="s">
        <v>212</v>
      </c>
    </row>
    <row r="371" spans="1:4" x14ac:dyDescent="0.2">
      <c r="A371" s="30">
        <v>362</v>
      </c>
      <c r="B371" s="63" t="s">
        <v>473</v>
      </c>
      <c r="C371" s="93" t="s">
        <v>638</v>
      </c>
      <c r="D371" s="97" t="s">
        <v>197</v>
      </c>
    </row>
    <row r="372" spans="1:4" x14ac:dyDescent="0.2">
      <c r="A372" s="30">
        <v>363</v>
      </c>
      <c r="B372" s="63" t="s">
        <v>473</v>
      </c>
      <c r="C372" s="93" t="s">
        <v>639</v>
      </c>
      <c r="D372" s="97" t="s">
        <v>179</v>
      </c>
    </row>
    <row r="373" spans="1:4" x14ac:dyDescent="0.2">
      <c r="A373" s="30">
        <v>364</v>
      </c>
      <c r="B373" s="63" t="s">
        <v>473</v>
      </c>
      <c r="C373" s="93" t="s">
        <v>639</v>
      </c>
      <c r="D373" s="97" t="s">
        <v>228</v>
      </c>
    </row>
    <row r="374" spans="1:4" x14ac:dyDescent="0.2">
      <c r="A374" s="30">
        <v>365</v>
      </c>
      <c r="B374" s="63" t="s">
        <v>473</v>
      </c>
      <c r="C374" s="93" t="s">
        <v>639</v>
      </c>
      <c r="D374" s="97" t="s">
        <v>475</v>
      </c>
    </row>
    <row r="375" spans="1:4" x14ac:dyDescent="0.2">
      <c r="A375" s="30">
        <v>366</v>
      </c>
      <c r="B375" s="63" t="s">
        <v>473</v>
      </c>
      <c r="C375" s="93" t="s">
        <v>639</v>
      </c>
      <c r="D375" s="97" t="s">
        <v>121</v>
      </c>
    </row>
    <row r="376" spans="1:4" x14ac:dyDescent="0.2">
      <c r="A376" s="30">
        <v>367</v>
      </c>
      <c r="B376" s="63" t="s">
        <v>473</v>
      </c>
      <c r="C376" s="93" t="s">
        <v>639</v>
      </c>
      <c r="D376" s="97" t="s">
        <v>489</v>
      </c>
    </row>
    <row r="377" spans="1:4" x14ac:dyDescent="0.2">
      <c r="A377" s="30">
        <v>368</v>
      </c>
      <c r="B377" s="63" t="s">
        <v>473</v>
      </c>
      <c r="C377" s="93" t="s">
        <v>639</v>
      </c>
      <c r="D377" s="97" t="s">
        <v>482</v>
      </c>
    </row>
    <row r="378" spans="1:4" x14ac:dyDescent="0.2">
      <c r="A378" s="30">
        <v>369</v>
      </c>
      <c r="B378" s="63" t="s">
        <v>473</v>
      </c>
      <c r="C378" s="93" t="s">
        <v>639</v>
      </c>
      <c r="D378" s="97" t="s">
        <v>478</v>
      </c>
    </row>
    <row r="379" spans="1:4" x14ac:dyDescent="0.2">
      <c r="A379" s="30">
        <v>370</v>
      </c>
      <c r="B379" s="63" t="s">
        <v>473</v>
      </c>
      <c r="C379" s="93" t="s">
        <v>639</v>
      </c>
      <c r="D379" s="97" t="s">
        <v>212</v>
      </c>
    </row>
    <row r="380" spans="1:4" x14ac:dyDescent="0.2">
      <c r="A380" s="30">
        <v>371</v>
      </c>
      <c r="B380" s="63" t="s">
        <v>473</v>
      </c>
      <c r="C380" s="93" t="s">
        <v>639</v>
      </c>
      <c r="D380" s="97" t="s">
        <v>197</v>
      </c>
    </row>
    <row r="381" spans="1:4" x14ac:dyDescent="0.2">
      <c r="A381" s="30">
        <v>372</v>
      </c>
      <c r="B381" s="63" t="s">
        <v>473</v>
      </c>
      <c r="C381" s="93" t="s">
        <v>639</v>
      </c>
      <c r="D381" s="97" t="s">
        <v>180</v>
      </c>
    </row>
    <row r="382" spans="1:4" x14ac:dyDescent="0.2">
      <c r="A382" s="30">
        <v>373</v>
      </c>
      <c r="B382" s="63" t="s">
        <v>473</v>
      </c>
      <c r="C382" s="93" t="s">
        <v>639</v>
      </c>
      <c r="D382" s="97" t="s">
        <v>176</v>
      </c>
    </row>
    <row r="383" spans="1:4" x14ac:dyDescent="0.2">
      <c r="A383" s="30">
        <v>374</v>
      </c>
      <c r="B383" s="63" t="s">
        <v>473</v>
      </c>
      <c r="C383" s="93" t="s">
        <v>639</v>
      </c>
      <c r="D383" s="97" t="s">
        <v>504</v>
      </c>
    </row>
    <row r="384" spans="1:4" x14ac:dyDescent="0.2">
      <c r="A384" s="30">
        <v>375</v>
      </c>
      <c r="B384" s="63" t="s">
        <v>473</v>
      </c>
      <c r="C384" s="93" t="s">
        <v>639</v>
      </c>
      <c r="D384" s="97" t="s">
        <v>177</v>
      </c>
    </row>
    <row r="385" spans="1:4" x14ac:dyDescent="0.2">
      <c r="A385" s="30">
        <v>376</v>
      </c>
      <c r="B385" s="63" t="s">
        <v>473</v>
      </c>
      <c r="C385" s="93" t="s">
        <v>639</v>
      </c>
      <c r="D385" s="97" t="s">
        <v>500</v>
      </c>
    </row>
    <row r="386" spans="1:4" x14ac:dyDescent="0.2">
      <c r="A386" s="30">
        <v>377</v>
      </c>
      <c r="B386" s="63" t="s">
        <v>473</v>
      </c>
      <c r="C386" s="93" t="s">
        <v>639</v>
      </c>
      <c r="D386" s="97" t="s">
        <v>494</v>
      </c>
    </row>
    <row r="387" spans="1:4" x14ac:dyDescent="0.2">
      <c r="A387" s="30">
        <v>378</v>
      </c>
      <c r="B387" s="63" t="s">
        <v>473</v>
      </c>
      <c r="C387" s="93" t="s">
        <v>639</v>
      </c>
      <c r="D387" s="97" t="s">
        <v>484</v>
      </c>
    </row>
    <row r="388" spans="1:4" x14ac:dyDescent="0.2">
      <c r="A388" s="30">
        <v>379</v>
      </c>
      <c r="B388" s="63" t="s">
        <v>473</v>
      </c>
      <c r="C388" s="93" t="s">
        <v>639</v>
      </c>
      <c r="D388" s="97" t="s">
        <v>483</v>
      </c>
    </row>
    <row r="389" spans="1:4" x14ac:dyDescent="0.2">
      <c r="A389" s="30">
        <v>380</v>
      </c>
      <c r="B389" s="63" t="s">
        <v>473</v>
      </c>
      <c r="C389" s="93" t="s">
        <v>639</v>
      </c>
      <c r="D389" s="97" t="s">
        <v>227</v>
      </c>
    </row>
    <row r="390" spans="1:4" x14ac:dyDescent="0.2">
      <c r="A390" s="30">
        <v>381</v>
      </c>
      <c r="B390" s="63" t="s">
        <v>473</v>
      </c>
      <c r="C390" s="93" t="s">
        <v>639</v>
      </c>
      <c r="D390" s="97" t="s">
        <v>509</v>
      </c>
    </row>
    <row r="391" spans="1:4" x14ac:dyDescent="0.2">
      <c r="A391" s="30">
        <v>382</v>
      </c>
      <c r="B391" s="63" t="s">
        <v>473</v>
      </c>
      <c r="C391" s="93" t="s">
        <v>639</v>
      </c>
      <c r="D391" s="97" t="s">
        <v>552</v>
      </c>
    </row>
    <row r="392" spans="1:4" x14ac:dyDescent="0.2">
      <c r="A392" s="30">
        <v>383</v>
      </c>
      <c r="B392" s="63" t="s">
        <v>473</v>
      </c>
      <c r="C392" s="93" t="s">
        <v>639</v>
      </c>
      <c r="D392" s="97" t="s">
        <v>495</v>
      </c>
    </row>
    <row r="393" spans="1:4" x14ac:dyDescent="0.2">
      <c r="A393" s="30">
        <v>384</v>
      </c>
      <c r="B393" s="63" t="s">
        <v>473</v>
      </c>
      <c r="C393" s="93" t="s">
        <v>639</v>
      </c>
      <c r="D393" s="97" t="s">
        <v>565</v>
      </c>
    </row>
    <row r="394" spans="1:4" x14ac:dyDescent="0.2">
      <c r="A394" s="30">
        <v>385</v>
      </c>
      <c r="B394" s="63" t="s">
        <v>473</v>
      </c>
      <c r="C394" s="93" t="s">
        <v>639</v>
      </c>
      <c r="D394" s="97" t="s">
        <v>571</v>
      </c>
    </row>
    <row r="395" spans="1:4" x14ac:dyDescent="0.2">
      <c r="A395" s="30">
        <v>386</v>
      </c>
      <c r="B395" s="63" t="s">
        <v>473</v>
      </c>
      <c r="C395" s="93" t="s">
        <v>639</v>
      </c>
      <c r="D395" s="97" t="s">
        <v>634</v>
      </c>
    </row>
    <row r="396" spans="1:4" x14ac:dyDescent="0.2">
      <c r="A396" s="30">
        <v>387</v>
      </c>
      <c r="B396" s="63" t="s">
        <v>473</v>
      </c>
      <c r="C396" s="93" t="s">
        <v>639</v>
      </c>
      <c r="D396" s="97" t="s">
        <v>640</v>
      </c>
    </row>
    <row r="397" spans="1:4" x14ac:dyDescent="0.2">
      <c r="A397" s="30">
        <v>388</v>
      </c>
      <c r="B397" s="63" t="s">
        <v>473</v>
      </c>
      <c r="C397" s="93" t="s">
        <v>639</v>
      </c>
      <c r="D397" s="97" t="s">
        <v>641</v>
      </c>
    </row>
    <row r="398" spans="1:4" x14ac:dyDescent="0.2">
      <c r="A398" s="30">
        <v>389</v>
      </c>
      <c r="B398" s="63" t="s">
        <v>473</v>
      </c>
      <c r="C398" s="93" t="s">
        <v>639</v>
      </c>
      <c r="D398" s="97" t="s">
        <v>582</v>
      </c>
    </row>
    <row r="399" spans="1:4" x14ac:dyDescent="0.2">
      <c r="A399" s="30">
        <v>390</v>
      </c>
      <c r="B399" s="63" t="s">
        <v>473</v>
      </c>
      <c r="C399" s="93" t="s">
        <v>639</v>
      </c>
      <c r="D399" s="97" t="s">
        <v>642</v>
      </c>
    </row>
    <row r="400" spans="1:4" x14ac:dyDescent="0.2">
      <c r="A400" s="30">
        <v>391</v>
      </c>
      <c r="B400" s="63" t="s">
        <v>473</v>
      </c>
      <c r="C400" s="93" t="s">
        <v>639</v>
      </c>
      <c r="D400" s="97" t="s">
        <v>643</v>
      </c>
    </row>
    <row r="401" spans="1:4" x14ac:dyDescent="0.2">
      <c r="A401" s="30">
        <v>392</v>
      </c>
      <c r="B401" s="63" t="s">
        <v>473</v>
      </c>
      <c r="C401" s="93" t="s">
        <v>639</v>
      </c>
      <c r="D401" s="97" t="s">
        <v>644</v>
      </c>
    </row>
    <row r="402" spans="1:4" ht="15.75" x14ac:dyDescent="0.25">
      <c r="A402" s="163" t="s">
        <v>32</v>
      </c>
      <c r="B402" s="164"/>
      <c r="C402" s="164"/>
      <c r="D402" s="165"/>
    </row>
    <row r="403" spans="1:4" x14ac:dyDescent="0.2">
      <c r="A403" s="30">
        <v>393</v>
      </c>
      <c r="B403" s="63" t="s">
        <v>473</v>
      </c>
      <c r="C403" s="93" t="s">
        <v>639</v>
      </c>
      <c r="D403" s="97" t="s">
        <v>645</v>
      </c>
    </row>
    <row r="404" spans="1:4" x14ac:dyDescent="0.2">
      <c r="A404" s="30">
        <v>394</v>
      </c>
      <c r="B404" s="63" t="s">
        <v>473</v>
      </c>
      <c r="C404" s="93" t="s">
        <v>639</v>
      </c>
      <c r="D404" s="97" t="s">
        <v>646</v>
      </c>
    </row>
    <row r="405" spans="1:4" x14ac:dyDescent="0.2">
      <c r="A405" s="30">
        <v>395</v>
      </c>
      <c r="B405" s="63" t="s">
        <v>473</v>
      </c>
      <c r="C405" s="93" t="s">
        <v>647</v>
      </c>
      <c r="D405" s="97" t="s">
        <v>479</v>
      </c>
    </row>
    <row r="406" spans="1:4" x14ac:dyDescent="0.2">
      <c r="A406" s="30">
        <v>396</v>
      </c>
      <c r="B406" s="63" t="s">
        <v>473</v>
      </c>
      <c r="C406" s="93" t="s">
        <v>647</v>
      </c>
      <c r="D406" s="97" t="s">
        <v>128</v>
      </c>
    </row>
    <row r="407" spans="1:4" x14ac:dyDescent="0.2">
      <c r="A407" s="30">
        <v>397</v>
      </c>
      <c r="B407" s="63" t="s">
        <v>473</v>
      </c>
      <c r="C407" s="93" t="s">
        <v>647</v>
      </c>
      <c r="D407" s="97" t="s">
        <v>122</v>
      </c>
    </row>
    <row r="408" spans="1:4" x14ac:dyDescent="0.2">
      <c r="A408" s="30">
        <v>398</v>
      </c>
      <c r="B408" s="63" t="s">
        <v>473</v>
      </c>
      <c r="C408" s="93" t="s">
        <v>647</v>
      </c>
      <c r="D408" s="97" t="s">
        <v>478</v>
      </c>
    </row>
    <row r="409" spans="1:4" x14ac:dyDescent="0.2">
      <c r="A409" s="30">
        <v>399</v>
      </c>
      <c r="B409" s="63" t="s">
        <v>473</v>
      </c>
      <c r="C409" s="93" t="s">
        <v>647</v>
      </c>
      <c r="D409" s="97" t="s">
        <v>504</v>
      </c>
    </row>
    <row r="410" spans="1:4" x14ac:dyDescent="0.2">
      <c r="A410" s="30">
        <v>400</v>
      </c>
      <c r="B410" s="63" t="s">
        <v>473</v>
      </c>
      <c r="C410" s="93" t="s">
        <v>647</v>
      </c>
      <c r="D410" s="97" t="s">
        <v>644</v>
      </c>
    </row>
    <row r="411" spans="1:4" x14ac:dyDescent="0.2">
      <c r="A411" s="30">
        <v>401</v>
      </c>
      <c r="B411" s="63" t="s">
        <v>473</v>
      </c>
      <c r="C411" s="93" t="s">
        <v>647</v>
      </c>
      <c r="D411" s="97" t="s">
        <v>648</v>
      </c>
    </row>
    <row r="412" spans="1:4" x14ac:dyDescent="0.2">
      <c r="A412" s="30">
        <v>402</v>
      </c>
      <c r="B412" s="63" t="s">
        <v>473</v>
      </c>
      <c r="C412" s="93" t="s">
        <v>649</v>
      </c>
      <c r="D412" s="97" t="s">
        <v>213</v>
      </c>
    </row>
    <row r="413" spans="1:4" x14ac:dyDescent="0.2">
      <c r="A413" s="30">
        <v>403</v>
      </c>
      <c r="B413" s="63" t="s">
        <v>473</v>
      </c>
      <c r="C413" s="93" t="s">
        <v>649</v>
      </c>
      <c r="D413" s="97" t="s">
        <v>491</v>
      </c>
    </row>
    <row r="414" spans="1:4" x14ac:dyDescent="0.2">
      <c r="A414" s="30">
        <v>404</v>
      </c>
      <c r="B414" s="63" t="s">
        <v>473</v>
      </c>
      <c r="C414" s="93" t="s">
        <v>649</v>
      </c>
      <c r="D414" s="97" t="s">
        <v>650</v>
      </c>
    </row>
    <row r="415" spans="1:4" x14ac:dyDescent="0.2">
      <c r="A415" s="30">
        <v>405</v>
      </c>
      <c r="B415" s="63" t="s">
        <v>473</v>
      </c>
      <c r="C415" s="93" t="s">
        <v>651</v>
      </c>
      <c r="D415" s="97" t="s">
        <v>480</v>
      </c>
    </row>
    <row r="416" spans="1:4" x14ac:dyDescent="0.2">
      <c r="A416" s="30">
        <v>406</v>
      </c>
      <c r="B416" s="63" t="s">
        <v>473</v>
      </c>
      <c r="C416" s="93" t="s">
        <v>651</v>
      </c>
      <c r="D416" s="97" t="s">
        <v>481</v>
      </c>
    </row>
    <row r="417" spans="1:4" x14ac:dyDescent="0.2">
      <c r="A417" s="30">
        <v>407</v>
      </c>
      <c r="B417" s="63" t="s">
        <v>473</v>
      </c>
      <c r="C417" s="93" t="s">
        <v>651</v>
      </c>
      <c r="D417" s="97" t="s">
        <v>475</v>
      </c>
    </row>
    <row r="418" spans="1:4" x14ac:dyDescent="0.2">
      <c r="A418" s="30">
        <v>408</v>
      </c>
      <c r="B418" s="63" t="s">
        <v>473</v>
      </c>
      <c r="C418" s="93" t="s">
        <v>651</v>
      </c>
      <c r="D418" s="97" t="s">
        <v>121</v>
      </c>
    </row>
    <row r="419" spans="1:4" x14ac:dyDescent="0.2">
      <c r="A419" s="30">
        <v>409</v>
      </c>
      <c r="B419" s="63" t="s">
        <v>473</v>
      </c>
      <c r="C419" s="93" t="s">
        <v>651</v>
      </c>
      <c r="D419" s="97" t="s">
        <v>345</v>
      </c>
    </row>
    <row r="420" spans="1:4" x14ac:dyDescent="0.2">
      <c r="A420" s="30">
        <v>410</v>
      </c>
      <c r="B420" s="63" t="s">
        <v>473</v>
      </c>
      <c r="C420" s="93" t="s">
        <v>651</v>
      </c>
      <c r="D420" s="97" t="s">
        <v>477</v>
      </c>
    </row>
    <row r="421" spans="1:4" x14ac:dyDescent="0.2">
      <c r="A421" s="30">
        <v>411</v>
      </c>
      <c r="B421" s="63" t="s">
        <v>473</v>
      </c>
      <c r="C421" s="93" t="s">
        <v>651</v>
      </c>
      <c r="D421" s="97" t="s">
        <v>489</v>
      </c>
    </row>
    <row r="422" spans="1:4" x14ac:dyDescent="0.2">
      <c r="A422" s="30">
        <v>412</v>
      </c>
      <c r="B422" s="63" t="s">
        <v>473</v>
      </c>
      <c r="C422" s="93" t="s">
        <v>651</v>
      </c>
      <c r="D422" s="97" t="s">
        <v>264</v>
      </c>
    </row>
    <row r="423" spans="1:4" x14ac:dyDescent="0.2">
      <c r="A423" s="30">
        <v>413</v>
      </c>
      <c r="B423" s="63" t="s">
        <v>473</v>
      </c>
      <c r="C423" s="93" t="s">
        <v>651</v>
      </c>
      <c r="D423" s="97" t="s">
        <v>174</v>
      </c>
    </row>
    <row r="424" spans="1:4" x14ac:dyDescent="0.2">
      <c r="A424" s="30">
        <v>414</v>
      </c>
      <c r="B424" s="63" t="s">
        <v>473</v>
      </c>
      <c r="C424" s="93" t="s">
        <v>651</v>
      </c>
      <c r="D424" s="97" t="s">
        <v>499</v>
      </c>
    </row>
    <row r="425" spans="1:4" x14ac:dyDescent="0.2">
      <c r="A425" s="30">
        <v>415</v>
      </c>
      <c r="B425" s="63" t="s">
        <v>473</v>
      </c>
      <c r="C425" s="93" t="s">
        <v>651</v>
      </c>
      <c r="D425" s="97" t="s">
        <v>180</v>
      </c>
    </row>
    <row r="426" spans="1:4" x14ac:dyDescent="0.2">
      <c r="A426" s="30">
        <v>416</v>
      </c>
      <c r="B426" s="63" t="s">
        <v>473</v>
      </c>
      <c r="C426" s="93" t="s">
        <v>651</v>
      </c>
      <c r="D426" s="97" t="s">
        <v>503</v>
      </c>
    </row>
    <row r="427" spans="1:4" x14ac:dyDescent="0.2">
      <c r="A427" s="30">
        <v>417</v>
      </c>
      <c r="B427" s="63" t="s">
        <v>473</v>
      </c>
      <c r="C427" s="93" t="s">
        <v>651</v>
      </c>
      <c r="D427" s="97" t="s">
        <v>567</v>
      </c>
    </row>
    <row r="428" spans="1:4" x14ac:dyDescent="0.2">
      <c r="A428" s="30">
        <v>418</v>
      </c>
      <c r="B428" s="63" t="s">
        <v>473</v>
      </c>
      <c r="C428" s="93" t="s">
        <v>651</v>
      </c>
      <c r="D428" s="97" t="s">
        <v>518</v>
      </c>
    </row>
    <row r="429" spans="1:4" x14ac:dyDescent="0.2">
      <c r="A429" s="30">
        <v>419</v>
      </c>
      <c r="B429" s="63" t="s">
        <v>473</v>
      </c>
      <c r="C429" s="93" t="s">
        <v>651</v>
      </c>
      <c r="D429" s="97" t="s">
        <v>552</v>
      </c>
    </row>
    <row r="430" spans="1:4" x14ac:dyDescent="0.2">
      <c r="A430" s="30">
        <v>420</v>
      </c>
      <c r="B430" s="63" t="s">
        <v>473</v>
      </c>
      <c r="C430" s="93" t="s">
        <v>652</v>
      </c>
      <c r="D430" s="97" t="s">
        <v>228</v>
      </c>
    </row>
    <row r="431" spans="1:4" x14ac:dyDescent="0.2">
      <c r="A431" s="30">
        <v>421</v>
      </c>
      <c r="B431" s="63" t="s">
        <v>473</v>
      </c>
      <c r="C431" s="93" t="s">
        <v>653</v>
      </c>
      <c r="D431" s="97" t="s">
        <v>474</v>
      </c>
    </row>
    <row r="432" spans="1:4" x14ac:dyDescent="0.2">
      <c r="A432" s="30">
        <v>422</v>
      </c>
      <c r="B432" s="63" t="s">
        <v>473</v>
      </c>
      <c r="C432" s="93" t="s">
        <v>653</v>
      </c>
      <c r="D432" s="97" t="s">
        <v>186</v>
      </c>
    </row>
    <row r="433" spans="1:4" x14ac:dyDescent="0.2">
      <c r="A433" s="30">
        <v>423</v>
      </c>
      <c r="B433" s="63" t="s">
        <v>473</v>
      </c>
      <c r="C433" s="93" t="s">
        <v>653</v>
      </c>
      <c r="D433" s="97" t="s">
        <v>124</v>
      </c>
    </row>
    <row r="434" spans="1:4" x14ac:dyDescent="0.2">
      <c r="A434" s="30">
        <v>424</v>
      </c>
      <c r="B434" s="63" t="s">
        <v>473</v>
      </c>
      <c r="C434" s="93" t="s">
        <v>653</v>
      </c>
      <c r="D434" s="97" t="s">
        <v>128</v>
      </c>
    </row>
    <row r="435" spans="1:4" x14ac:dyDescent="0.2">
      <c r="A435" s="30">
        <v>425</v>
      </c>
      <c r="B435" s="63" t="s">
        <v>473</v>
      </c>
      <c r="C435" s="93" t="s">
        <v>653</v>
      </c>
      <c r="D435" s="97" t="s">
        <v>122</v>
      </c>
    </row>
    <row r="436" spans="1:4" x14ac:dyDescent="0.2">
      <c r="A436" s="30">
        <v>426</v>
      </c>
      <c r="B436" s="63" t="s">
        <v>473</v>
      </c>
      <c r="C436" s="93" t="s">
        <v>653</v>
      </c>
      <c r="D436" s="97" t="s">
        <v>482</v>
      </c>
    </row>
    <row r="437" spans="1:4" x14ac:dyDescent="0.2">
      <c r="A437" s="30">
        <v>427</v>
      </c>
      <c r="B437" s="63" t="s">
        <v>473</v>
      </c>
      <c r="C437" s="93" t="s">
        <v>654</v>
      </c>
      <c r="D437" s="97" t="s">
        <v>122</v>
      </c>
    </row>
    <row r="438" spans="1:4" x14ac:dyDescent="0.2">
      <c r="A438" s="30">
        <v>428</v>
      </c>
      <c r="B438" s="63" t="s">
        <v>473</v>
      </c>
      <c r="C438" s="93" t="s">
        <v>654</v>
      </c>
      <c r="D438" s="97" t="s">
        <v>500</v>
      </c>
    </row>
    <row r="439" spans="1:4" x14ac:dyDescent="0.2">
      <c r="A439" s="30">
        <v>429</v>
      </c>
      <c r="B439" s="63" t="s">
        <v>473</v>
      </c>
      <c r="C439" s="93" t="s">
        <v>654</v>
      </c>
      <c r="D439" s="97" t="s">
        <v>501</v>
      </c>
    </row>
    <row r="440" spans="1:4" x14ac:dyDescent="0.2">
      <c r="A440" s="30">
        <v>430</v>
      </c>
      <c r="B440" s="63" t="s">
        <v>473</v>
      </c>
      <c r="C440" s="93" t="s">
        <v>654</v>
      </c>
      <c r="D440" s="97" t="s">
        <v>641</v>
      </c>
    </row>
    <row r="441" spans="1:4" x14ac:dyDescent="0.2">
      <c r="A441" s="30">
        <v>431</v>
      </c>
      <c r="B441" s="63" t="s">
        <v>473</v>
      </c>
      <c r="C441" s="93" t="s">
        <v>654</v>
      </c>
      <c r="D441" s="97" t="s">
        <v>622</v>
      </c>
    </row>
    <row r="442" spans="1:4" x14ac:dyDescent="0.2">
      <c r="A442" s="30">
        <v>432</v>
      </c>
      <c r="B442" s="63" t="s">
        <v>473</v>
      </c>
      <c r="C442" s="93" t="s">
        <v>654</v>
      </c>
      <c r="D442" s="97" t="s">
        <v>582</v>
      </c>
    </row>
    <row r="443" spans="1:4" x14ac:dyDescent="0.2">
      <c r="A443" s="30">
        <v>433</v>
      </c>
      <c r="B443" s="63" t="s">
        <v>473</v>
      </c>
      <c r="C443" s="93" t="s">
        <v>654</v>
      </c>
      <c r="D443" s="97" t="s">
        <v>543</v>
      </c>
    </row>
    <row r="444" spans="1:4" x14ac:dyDescent="0.2">
      <c r="A444" s="30">
        <v>434</v>
      </c>
      <c r="B444" s="63" t="s">
        <v>473</v>
      </c>
      <c r="C444" s="93" t="s">
        <v>654</v>
      </c>
      <c r="D444" s="97" t="s">
        <v>583</v>
      </c>
    </row>
    <row r="445" spans="1:4" x14ac:dyDescent="0.2">
      <c r="A445" s="30">
        <v>435</v>
      </c>
      <c r="B445" s="63" t="s">
        <v>473</v>
      </c>
      <c r="C445" s="93" t="s">
        <v>655</v>
      </c>
      <c r="D445" s="97" t="s">
        <v>179</v>
      </c>
    </row>
    <row r="446" spans="1:4" x14ac:dyDescent="0.2">
      <c r="A446" s="30">
        <v>436</v>
      </c>
      <c r="B446" s="63" t="s">
        <v>473</v>
      </c>
      <c r="C446" s="93" t="s">
        <v>655</v>
      </c>
      <c r="D446" s="97" t="s">
        <v>228</v>
      </c>
    </row>
    <row r="447" spans="1:4" x14ac:dyDescent="0.2">
      <c r="A447" s="30">
        <v>437</v>
      </c>
      <c r="B447" s="63" t="s">
        <v>473</v>
      </c>
      <c r="C447" s="93" t="s">
        <v>655</v>
      </c>
      <c r="D447" s="97" t="s">
        <v>186</v>
      </c>
    </row>
    <row r="448" spans="1:4" x14ac:dyDescent="0.2">
      <c r="A448" s="30">
        <v>438</v>
      </c>
      <c r="B448" s="63" t="s">
        <v>473</v>
      </c>
      <c r="C448" s="93" t="s">
        <v>655</v>
      </c>
      <c r="D448" s="97" t="s">
        <v>128</v>
      </c>
    </row>
    <row r="449" spans="1:4" x14ac:dyDescent="0.2">
      <c r="A449" s="30">
        <v>439</v>
      </c>
      <c r="B449" s="63" t="s">
        <v>473</v>
      </c>
      <c r="C449" s="93" t="s">
        <v>655</v>
      </c>
      <c r="D449" s="97" t="s">
        <v>176</v>
      </c>
    </row>
    <row r="450" spans="1:4" x14ac:dyDescent="0.2">
      <c r="A450" s="30">
        <v>440</v>
      </c>
      <c r="B450" s="63" t="s">
        <v>473</v>
      </c>
      <c r="C450" s="93" t="s">
        <v>655</v>
      </c>
      <c r="D450" s="97" t="s">
        <v>493</v>
      </c>
    </row>
    <row r="451" spans="1:4" x14ac:dyDescent="0.2">
      <c r="A451" s="30">
        <v>441</v>
      </c>
      <c r="B451" s="63" t="s">
        <v>473</v>
      </c>
      <c r="C451" s="93" t="s">
        <v>656</v>
      </c>
      <c r="D451" s="97" t="s">
        <v>475</v>
      </c>
    </row>
    <row r="452" spans="1:4" x14ac:dyDescent="0.2">
      <c r="A452" s="30">
        <v>442</v>
      </c>
      <c r="B452" s="63" t="s">
        <v>473</v>
      </c>
      <c r="C452" s="93" t="s">
        <v>656</v>
      </c>
      <c r="D452" s="97" t="s">
        <v>128</v>
      </c>
    </row>
    <row r="453" spans="1:4" x14ac:dyDescent="0.2">
      <c r="A453" s="30">
        <v>443</v>
      </c>
      <c r="B453" s="63" t="s">
        <v>473</v>
      </c>
      <c r="C453" s="93" t="s">
        <v>656</v>
      </c>
      <c r="D453" s="97" t="s">
        <v>122</v>
      </c>
    </row>
    <row r="454" spans="1:4" x14ac:dyDescent="0.2">
      <c r="A454" s="30">
        <v>444</v>
      </c>
      <c r="B454" s="63" t="s">
        <v>473</v>
      </c>
      <c r="C454" s="93" t="s">
        <v>656</v>
      </c>
      <c r="D454" s="97" t="s">
        <v>477</v>
      </c>
    </row>
    <row r="455" spans="1:4" x14ac:dyDescent="0.2">
      <c r="A455" s="30">
        <v>445</v>
      </c>
      <c r="B455" s="63" t="s">
        <v>473</v>
      </c>
      <c r="C455" s="93" t="s">
        <v>656</v>
      </c>
      <c r="D455" s="97" t="s">
        <v>482</v>
      </c>
    </row>
    <row r="456" spans="1:4" x14ac:dyDescent="0.2">
      <c r="A456" s="30">
        <v>446</v>
      </c>
      <c r="B456" s="63" t="s">
        <v>473</v>
      </c>
      <c r="C456" s="93" t="s">
        <v>657</v>
      </c>
      <c r="D456" s="97" t="s">
        <v>119</v>
      </c>
    </row>
    <row r="457" spans="1:4" x14ac:dyDescent="0.2">
      <c r="A457" s="30">
        <v>447</v>
      </c>
      <c r="B457" s="63" t="s">
        <v>473</v>
      </c>
      <c r="C457" s="93" t="s">
        <v>657</v>
      </c>
      <c r="D457" s="97" t="s">
        <v>658</v>
      </c>
    </row>
    <row r="458" spans="1:4" x14ac:dyDescent="0.2">
      <c r="A458" s="30">
        <v>448</v>
      </c>
      <c r="B458" s="63" t="s">
        <v>473</v>
      </c>
      <c r="C458" s="93" t="s">
        <v>657</v>
      </c>
      <c r="D458" s="97" t="s">
        <v>213</v>
      </c>
    </row>
    <row r="459" spans="1:4" x14ac:dyDescent="0.2">
      <c r="A459" s="30">
        <v>449</v>
      </c>
      <c r="B459" s="63" t="s">
        <v>473</v>
      </c>
      <c r="C459" s="93" t="s">
        <v>657</v>
      </c>
      <c r="D459" s="97" t="s">
        <v>491</v>
      </c>
    </row>
    <row r="460" spans="1:4" x14ac:dyDescent="0.2">
      <c r="A460" s="30">
        <v>450</v>
      </c>
      <c r="B460" s="63" t="s">
        <v>473</v>
      </c>
      <c r="C460" s="93" t="s">
        <v>536</v>
      </c>
      <c r="D460" s="97" t="s">
        <v>498</v>
      </c>
    </row>
    <row r="461" spans="1:4" x14ac:dyDescent="0.2">
      <c r="A461" s="30">
        <v>451</v>
      </c>
      <c r="B461" s="63" t="s">
        <v>473</v>
      </c>
      <c r="C461" s="93" t="s">
        <v>536</v>
      </c>
      <c r="D461" s="97" t="s">
        <v>213</v>
      </c>
    </row>
    <row r="462" spans="1:4" x14ac:dyDescent="0.2">
      <c r="A462" s="30">
        <v>452</v>
      </c>
      <c r="B462" s="63" t="s">
        <v>473</v>
      </c>
      <c r="C462" s="93" t="s">
        <v>536</v>
      </c>
      <c r="D462" s="97" t="s">
        <v>174</v>
      </c>
    </row>
    <row r="463" spans="1:4" x14ac:dyDescent="0.2">
      <c r="A463" s="30">
        <v>453</v>
      </c>
      <c r="B463" s="63" t="s">
        <v>473</v>
      </c>
      <c r="C463" s="93" t="s">
        <v>536</v>
      </c>
      <c r="D463" s="97" t="s">
        <v>491</v>
      </c>
    </row>
    <row r="464" spans="1:4" x14ac:dyDescent="0.2">
      <c r="A464" s="30">
        <v>454</v>
      </c>
      <c r="B464" s="63" t="s">
        <v>473</v>
      </c>
      <c r="C464" s="93" t="s">
        <v>536</v>
      </c>
      <c r="D464" s="97" t="s">
        <v>499</v>
      </c>
    </row>
    <row r="465" spans="1:4" x14ac:dyDescent="0.2">
      <c r="A465" s="30">
        <v>455</v>
      </c>
      <c r="B465" s="63" t="s">
        <v>473</v>
      </c>
      <c r="C465" s="93" t="s">
        <v>536</v>
      </c>
      <c r="D465" s="97" t="s">
        <v>180</v>
      </c>
    </row>
    <row r="466" spans="1:4" x14ac:dyDescent="0.2">
      <c r="A466" s="30">
        <v>456</v>
      </c>
      <c r="B466" s="63" t="s">
        <v>473</v>
      </c>
      <c r="C466" s="93" t="s">
        <v>536</v>
      </c>
      <c r="D466" s="97" t="s">
        <v>176</v>
      </c>
    </row>
    <row r="467" spans="1:4" x14ac:dyDescent="0.2">
      <c r="A467" s="30">
        <v>457</v>
      </c>
      <c r="B467" s="63" t="s">
        <v>473</v>
      </c>
      <c r="C467" s="93" t="s">
        <v>536</v>
      </c>
      <c r="D467" s="97" t="s">
        <v>492</v>
      </c>
    </row>
    <row r="468" spans="1:4" x14ac:dyDescent="0.2">
      <c r="A468" s="30">
        <v>458</v>
      </c>
      <c r="B468" s="63" t="s">
        <v>473</v>
      </c>
      <c r="C468" s="93" t="s">
        <v>536</v>
      </c>
      <c r="D468" s="97" t="s">
        <v>493</v>
      </c>
    </row>
    <row r="469" spans="1:4" ht="15.75" x14ac:dyDescent="0.25">
      <c r="A469" s="163" t="s">
        <v>33</v>
      </c>
      <c r="B469" s="164"/>
      <c r="C469" s="164"/>
      <c r="D469" s="165"/>
    </row>
    <row r="470" spans="1:4" x14ac:dyDescent="0.2">
      <c r="A470" s="30">
        <v>459</v>
      </c>
      <c r="B470" s="63" t="s">
        <v>473</v>
      </c>
      <c r="C470" s="93" t="s">
        <v>536</v>
      </c>
      <c r="D470" s="97" t="s">
        <v>504</v>
      </c>
    </row>
    <row r="471" spans="1:4" x14ac:dyDescent="0.2">
      <c r="A471" s="30">
        <v>460</v>
      </c>
      <c r="B471" s="63" t="s">
        <v>473</v>
      </c>
      <c r="C471" s="93" t="s">
        <v>536</v>
      </c>
      <c r="D471" s="97" t="s">
        <v>177</v>
      </c>
    </row>
    <row r="472" spans="1:4" x14ac:dyDescent="0.2">
      <c r="A472" s="30">
        <v>461</v>
      </c>
      <c r="B472" s="63" t="s">
        <v>473</v>
      </c>
      <c r="C472" s="93" t="s">
        <v>536</v>
      </c>
      <c r="D472" s="97" t="s">
        <v>500</v>
      </c>
    </row>
    <row r="473" spans="1:4" x14ac:dyDescent="0.2">
      <c r="A473" s="30">
        <v>462</v>
      </c>
      <c r="B473" s="63" t="s">
        <v>473</v>
      </c>
      <c r="C473" s="93" t="s">
        <v>536</v>
      </c>
      <c r="D473" s="97" t="s">
        <v>494</v>
      </c>
    </row>
    <row r="474" spans="1:4" x14ac:dyDescent="0.2">
      <c r="A474" s="30">
        <v>463</v>
      </c>
      <c r="B474" s="63" t="s">
        <v>473</v>
      </c>
      <c r="C474" s="93" t="s">
        <v>536</v>
      </c>
      <c r="D474" s="97" t="s">
        <v>567</v>
      </c>
    </row>
    <row r="475" spans="1:4" x14ac:dyDescent="0.2">
      <c r="A475" s="30">
        <v>464</v>
      </c>
      <c r="B475" s="63" t="s">
        <v>473</v>
      </c>
      <c r="C475" s="93" t="s">
        <v>536</v>
      </c>
      <c r="D475" s="97" t="s">
        <v>659</v>
      </c>
    </row>
    <row r="476" spans="1:4" x14ac:dyDescent="0.2">
      <c r="A476" s="30">
        <v>465</v>
      </c>
      <c r="B476" s="63" t="s">
        <v>473</v>
      </c>
      <c r="C476" s="93" t="s">
        <v>536</v>
      </c>
      <c r="D476" s="97" t="s">
        <v>508</v>
      </c>
    </row>
    <row r="477" spans="1:4" x14ac:dyDescent="0.2">
      <c r="A477" s="30">
        <v>466</v>
      </c>
      <c r="B477" s="63" t="s">
        <v>473</v>
      </c>
      <c r="C477" s="93" t="s">
        <v>536</v>
      </c>
      <c r="D477" s="97" t="s">
        <v>518</v>
      </c>
    </row>
    <row r="478" spans="1:4" x14ac:dyDescent="0.2">
      <c r="A478" s="30">
        <v>467</v>
      </c>
      <c r="B478" s="63" t="s">
        <v>473</v>
      </c>
      <c r="C478" s="93" t="s">
        <v>536</v>
      </c>
      <c r="D478" s="97" t="s">
        <v>509</v>
      </c>
    </row>
    <row r="479" spans="1:4" x14ac:dyDescent="0.2">
      <c r="A479" s="30">
        <v>468</v>
      </c>
      <c r="B479" s="63" t="s">
        <v>473</v>
      </c>
      <c r="C479" s="93" t="s">
        <v>536</v>
      </c>
      <c r="D479" s="97" t="s">
        <v>496</v>
      </c>
    </row>
    <row r="480" spans="1:4" x14ac:dyDescent="0.2">
      <c r="A480" s="30">
        <v>469</v>
      </c>
      <c r="B480" s="63" t="s">
        <v>473</v>
      </c>
      <c r="C480" s="93" t="s">
        <v>536</v>
      </c>
      <c r="D480" s="97" t="s">
        <v>660</v>
      </c>
    </row>
    <row r="481" spans="1:4" x14ac:dyDescent="0.2">
      <c r="A481" s="30">
        <v>470</v>
      </c>
      <c r="B481" s="63" t="s">
        <v>473</v>
      </c>
      <c r="C481" s="93" t="s">
        <v>536</v>
      </c>
      <c r="D481" s="97" t="s">
        <v>571</v>
      </c>
    </row>
    <row r="482" spans="1:4" x14ac:dyDescent="0.2">
      <c r="A482" s="30">
        <v>471</v>
      </c>
      <c r="B482" s="63" t="s">
        <v>473</v>
      </c>
      <c r="C482" s="93" t="s">
        <v>661</v>
      </c>
      <c r="D482" s="97" t="s">
        <v>185</v>
      </c>
    </row>
    <row r="483" spans="1:4" x14ac:dyDescent="0.2">
      <c r="A483" s="30">
        <v>472</v>
      </c>
      <c r="B483" s="63" t="s">
        <v>473</v>
      </c>
      <c r="C483" s="93" t="s">
        <v>661</v>
      </c>
      <c r="D483" s="97" t="s">
        <v>480</v>
      </c>
    </row>
    <row r="484" spans="1:4" x14ac:dyDescent="0.2">
      <c r="A484" s="30">
        <v>473</v>
      </c>
      <c r="B484" s="63" t="s">
        <v>473</v>
      </c>
      <c r="C484" s="93" t="s">
        <v>661</v>
      </c>
      <c r="D484" s="97" t="s">
        <v>474</v>
      </c>
    </row>
    <row r="485" spans="1:4" x14ac:dyDescent="0.2">
      <c r="A485" s="30">
        <v>474</v>
      </c>
      <c r="B485" s="63" t="s">
        <v>473</v>
      </c>
      <c r="C485" s="93" t="s">
        <v>661</v>
      </c>
      <c r="D485" s="97" t="s">
        <v>228</v>
      </c>
    </row>
    <row r="486" spans="1:4" x14ac:dyDescent="0.2">
      <c r="A486" s="30">
        <v>475</v>
      </c>
      <c r="B486" s="63" t="s">
        <v>473</v>
      </c>
      <c r="C486" s="93" t="s">
        <v>661</v>
      </c>
      <c r="D486" s="97" t="s">
        <v>481</v>
      </c>
    </row>
    <row r="487" spans="1:4" x14ac:dyDescent="0.2">
      <c r="A487" s="30">
        <v>476</v>
      </c>
      <c r="B487" s="63" t="s">
        <v>473</v>
      </c>
      <c r="C487" s="93" t="s">
        <v>661</v>
      </c>
      <c r="D487" s="97" t="s">
        <v>124</v>
      </c>
    </row>
    <row r="488" spans="1:4" x14ac:dyDescent="0.2">
      <c r="A488" s="30">
        <v>477</v>
      </c>
      <c r="B488" s="63" t="s">
        <v>473</v>
      </c>
      <c r="C488" s="93" t="s">
        <v>661</v>
      </c>
      <c r="D488" s="97" t="s">
        <v>128</v>
      </c>
    </row>
    <row r="489" spans="1:4" x14ac:dyDescent="0.2">
      <c r="A489" s="30">
        <v>478</v>
      </c>
      <c r="B489" s="63" t="s">
        <v>473</v>
      </c>
      <c r="C489" s="93" t="s">
        <v>661</v>
      </c>
      <c r="D489" s="97" t="s">
        <v>122</v>
      </c>
    </row>
    <row r="490" spans="1:4" x14ac:dyDescent="0.2">
      <c r="A490" s="30">
        <v>479</v>
      </c>
      <c r="B490" s="63" t="s">
        <v>473</v>
      </c>
      <c r="C490" s="93" t="s">
        <v>661</v>
      </c>
      <c r="D490" s="97" t="s">
        <v>476</v>
      </c>
    </row>
    <row r="491" spans="1:4" x14ac:dyDescent="0.2">
      <c r="A491" s="30">
        <v>480</v>
      </c>
      <c r="B491" s="63" t="s">
        <v>473</v>
      </c>
      <c r="C491" s="93" t="s">
        <v>661</v>
      </c>
      <c r="D491" s="97" t="s">
        <v>477</v>
      </c>
    </row>
    <row r="492" spans="1:4" x14ac:dyDescent="0.2">
      <c r="A492" s="30">
        <v>481</v>
      </c>
      <c r="B492" s="63" t="s">
        <v>473</v>
      </c>
      <c r="C492" s="93" t="s">
        <v>661</v>
      </c>
      <c r="D492" s="97" t="s">
        <v>489</v>
      </c>
    </row>
    <row r="493" spans="1:4" x14ac:dyDescent="0.2">
      <c r="A493" s="30">
        <v>482</v>
      </c>
      <c r="B493" s="63" t="s">
        <v>473</v>
      </c>
      <c r="C493" s="93" t="s">
        <v>661</v>
      </c>
      <c r="D493" s="97" t="s">
        <v>482</v>
      </c>
    </row>
    <row r="494" spans="1:4" x14ac:dyDescent="0.2">
      <c r="A494" s="30">
        <v>483</v>
      </c>
      <c r="B494" s="63" t="s">
        <v>473</v>
      </c>
      <c r="C494" s="93" t="s">
        <v>661</v>
      </c>
      <c r="D494" s="97" t="s">
        <v>478</v>
      </c>
    </row>
    <row r="495" spans="1:4" x14ac:dyDescent="0.2">
      <c r="A495" s="30">
        <v>484</v>
      </c>
      <c r="B495" s="63" t="s">
        <v>473</v>
      </c>
      <c r="C495" s="93" t="s">
        <v>661</v>
      </c>
      <c r="D495" s="97" t="s">
        <v>212</v>
      </c>
    </row>
    <row r="496" spans="1:4" x14ac:dyDescent="0.2">
      <c r="A496" s="30">
        <v>485</v>
      </c>
      <c r="B496" s="63" t="s">
        <v>473</v>
      </c>
      <c r="C496" s="93" t="s">
        <v>661</v>
      </c>
      <c r="D496" s="97" t="s">
        <v>490</v>
      </c>
    </row>
    <row r="497" spans="1:4" x14ac:dyDescent="0.2">
      <c r="A497" s="30">
        <v>486</v>
      </c>
      <c r="B497" s="63" t="s">
        <v>473</v>
      </c>
      <c r="C497" s="93" t="s">
        <v>661</v>
      </c>
      <c r="D497" s="97" t="s">
        <v>197</v>
      </c>
    </row>
    <row r="498" spans="1:4" x14ac:dyDescent="0.2">
      <c r="A498" s="30">
        <v>487</v>
      </c>
      <c r="B498" s="63" t="s">
        <v>473</v>
      </c>
      <c r="C498" s="93" t="s">
        <v>661</v>
      </c>
      <c r="D498" s="97" t="s">
        <v>502</v>
      </c>
    </row>
    <row r="499" spans="1:4" x14ac:dyDescent="0.2">
      <c r="A499" s="30">
        <v>488</v>
      </c>
      <c r="B499" s="63" t="s">
        <v>473</v>
      </c>
      <c r="C499" s="93" t="s">
        <v>661</v>
      </c>
      <c r="D499" s="97" t="s">
        <v>176</v>
      </c>
    </row>
    <row r="500" spans="1:4" x14ac:dyDescent="0.2">
      <c r="A500" s="30">
        <v>489</v>
      </c>
      <c r="B500" s="63" t="s">
        <v>473</v>
      </c>
      <c r="C500" s="93" t="s">
        <v>661</v>
      </c>
      <c r="D500" s="97" t="s">
        <v>494</v>
      </c>
    </row>
    <row r="501" spans="1:4" x14ac:dyDescent="0.2">
      <c r="A501" s="30">
        <v>490</v>
      </c>
      <c r="B501" s="63" t="s">
        <v>473</v>
      </c>
      <c r="C501" s="93" t="s">
        <v>661</v>
      </c>
      <c r="D501" s="97" t="s">
        <v>505</v>
      </c>
    </row>
    <row r="502" spans="1:4" x14ac:dyDescent="0.2">
      <c r="A502" s="30">
        <v>491</v>
      </c>
      <c r="B502" s="63" t="s">
        <v>473</v>
      </c>
      <c r="C502" s="93" t="s">
        <v>661</v>
      </c>
      <c r="D502" s="97" t="s">
        <v>193</v>
      </c>
    </row>
    <row r="503" spans="1:4" x14ac:dyDescent="0.2">
      <c r="A503" s="30">
        <v>492</v>
      </c>
      <c r="B503" s="63" t="s">
        <v>473</v>
      </c>
      <c r="C503" s="93" t="s">
        <v>661</v>
      </c>
      <c r="D503" s="97" t="s">
        <v>495</v>
      </c>
    </row>
    <row r="504" spans="1:4" x14ac:dyDescent="0.2">
      <c r="A504" s="30">
        <v>493</v>
      </c>
      <c r="B504" s="63" t="s">
        <v>473</v>
      </c>
      <c r="C504" s="93" t="s">
        <v>661</v>
      </c>
      <c r="D504" s="97" t="s">
        <v>565</v>
      </c>
    </row>
    <row r="505" spans="1:4" x14ac:dyDescent="0.2">
      <c r="A505" s="30">
        <v>494</v>
      </c>
      <c r="B505" s="63" t="s">
        <v>473</v>
      </c>
      <c r="C505" s="93" t="s">
        <v>661</v>
      </c>
      <c r="D505" s="97" t="s">
        <v>634</v>
      </c>
    </row>
    <row r="506" spans="1:4" x14ac:dyDescent="0.2">
      <c r="A506" s="30">
        <v>495</v>
      </c>
      <c r="B506" s="63" t="s">
        <v>473</v>
      </c>
      <c r="C506" s="93" t="s">
        <v>662</v>
      </c>
      <c r="D506" s="97" t="s">
        <v>186</v>
      </c>
    </row>
    <row r="507" spans="1:4" x14ac:dyDescent="0.2">
      <c r="A507" s="30">
        <v>496</v>
      </c>
      <c r="B507" s="63" t="s">
        <v>473</v>
      </c>
      <c r="C507" s="93" t="s">
        <v>663</v>
      </c>
      <c r="D507" s="97" t="s">
        <v>121</v>
      </c>
    </row>
    <row r="508" spans="1:4" x14ac:dyDescent="0.2">
      <c r="A508" s="30">
        <v>497</v>
      </c>
      <c r="B508" s="63" t="s">
        <v>473</v>
      </c>
      <c r="C508" s="93" t="s">
        <v>664</v>
      </c>
      <c r="D508" s="97" t="s">
        <v>299</v>
      </c>
    </row>
    <row r="509" spans="1:4" x14ac:dyDescent="0.2">
      <c r="A509" s="30">
        <v>498</v>
      </c>
      <c r="B509" s="63" t="s">
        <v>473</v>
      </c>
      <c r="C509" s="93" t="s">
        <v>664</v>
      </c>
      <c r="D509" s="97" t="s">
        <v>186</v>
      </c>
    </row>
    <row r="510" spans="1:4" x14ac:dyDescent="0.2">
      <c r="A510" s="30">
        <v>499</v>
      </c>
      <c r="B510" s="63" t="s">
        <v>473</v>
      </c>
      <c r="C510" s="93" t="s">
        <v>664</v>
      </c>
      <c r="D510" s="97" t="s">
        <v>571</v>
      </c>
    </row>
    <row r="511" spans="1:4" x14ac:dyDescent="0.2">
      <c r="A511" s="30">
        <v>500</v>
      </c>
      <c r="B511" s="63" t="s">
        <v>473</v>
      </c>
      <c r="C511" s="93" t="s">
        <v>664</v>
      </c>
      <c r="D511" s="97" t="s">
        <v>665</v>
      </c>
    </row>
    <row r="512" spans="1:4" x14ac:dyDescent="0.2">
      <c r="A512" s="30">
        <v>501</v>
      </c>
      <c r="B512" s="63" t="s">
        <v>473</v>
      </c>
      <c r="C512" s="93" t="s">
        <v>664</v>
      </c>
      <c r="D512" s="97" t="s">
        <v>581</v>
      </c>
    </row>
    <row r="513" spans="1:4" x14ac:dyDescent="0.2">
      <c r="A513" s="30">
        <v>502</v>
      </c>
      <c r="B513" s="63" t="s">
        <v>473</v>
      </c>
      <c r="C513" s="93" t="s">
        <v>664</v>
      </c>
      <c r="D513" s="97" t="s">
        <v>572</v>
      </c>
    </row>
    <row r="514" spans="1:4" x14ac:dyDescent="0.2">
      <c r="A514" s="30">
        <v>503</v>
      </c>
      <c r="B514" s="63" t="s">
        <v>473</v>
      </c>
      <c r="C514" s="93" t="s">
        <v>664</v>
      </c>
      <c r="D514" s="97" t="s">
        <v>622</v>
      </c>
    </row>
    <row r="515" spans="1:4" x14ac:dyDescent="0.2">
      <c r="A515" s="30">
        <v>504</v>
      </c>
      <c r="B515" s="63" t="s">
        <v>473</v>
      </c>
      <c r="C515" s="93" t="s">
        <v>664</v>
      </c>
      <c r="D515" s="97" t="s">
        <v>666</v>
      </c>
    </row>
    <row r="516" spans="1:4" x14ac:dyDescent="0.2">
      <c r="A516" s="30">
        <v>505</v>
      </c>
      <c r="B516" s="63" t="s">
        <v>473</v>
      </c>
      <c r="C516" s="93" t="s">
        <v>664</v>
      </c>
      <c r="D516" s="97" t="s">
        <v>642</v>
      </c>
    </row>
    <row r="517" spans="1:4" x14ac:dyDescent="0.2">
      <c r="A517" s="30">
        <v>506</v>
      </c>
      <c r="B517" s="63" t="s">
        <v>473</v>
      </c>
      <c r="C517" s="93" t="s">
        <v>664</v>
      </c>
      <c r="D517" s="97" t="s">
        <v>667</v>
      </c>
    </row>
    <row r="518" spans="1:4" x14ac:dyDescent="0.2">
      <c r="A518" s="30">
        <v>507</v>
      </c>
      <c r="B518" s="63" t="s">
        <v>473</v>
      </c>
      <c r="C518" s="93" t="s">
        <v>664</v>
      </c>
      <c r="D518" s="97" t="s">
        <v>668</v>
      </c>
    </row>
    <row r="519" spans="1:4" x14ac:dyDescent="0.2">
      <c r="A519" s="30">
        <v>508</v>
      </c>
      <c r="B519" s="63" t="s">
        <v>473</v>
      </c>
      <c r="C519" s="93" t="s">
        <v>664</v>
      </c>
      <c r="D519" s="97" t="s">
        <v>643</v>
      </c>
    </row>
    <row r="520" spans="1:4" x14ac:dyDescent="0.2">
      <c r="A520" s="30">
        <v>509</v>
      </c>
      <c r="B520" s="63" t="s">
        <v>473</v>
      </c>
      <c r="C520" s="93" t="s">
        <v>669</v>
      </c>
      <c r="D520" s="97" t="s">
        <v>179</v>
      </c>
    </row>
    <row r="521" spans="1:4" x14ac:dyDescent="0.2">
      <c r="A521" s="30">
        <v>510</v>
      </c>
      <c r="B521" s="63" t="s">
        <v>473</v>
      </c>
      <c r="C521" s="93" t="s">
        <v>669</v>
      </c>
      <c r="D521" s="97" t="s">
        <v>186</v>
      </c>
    </row>
    <row r="522" spans="1:4" x14ac:dyDescent="0.2">
      <c r="A522" s="30">
        <v>511</v>
      </c>
      <c r="B522" s="63" t="s">
        <v>473</v>
      </c>
      <c r="C522" s="93" t="s">
        <v>669</v>
      </c>
      <c r="D522" s="97" t="s">
        <v>124</v>
      </c>
    </row>
    <row r="523" spans="1:4" x14ac:dyDescent="0.2">
      <c r="A523" s="30">
        <v>512</v>
      </c>
      <c r="B523" s="63" t="s">
        <v>473</v>
      </c>
      <c r="C523" s="93" t="s">
        <v>669</v>
      </c>
      <c r="D523" s="97" t="s">
        <v>128</v>
      </c>
    </row>
    <row r="524" spans="1:4" x14ac:dyDescent="0.2">
      <c r="A524" s="30">
        <v>513</v>
      </c>
      <c r="B524" s="63" t="s">
        <v>473</v>
      </c>
      <c r="C524" s="93" t="s">
        <v>669</v>
      </c>
      <c r="D524" s="97" t="s">
        <v>121</v>
      </c>
    </row>
    <row r="525" spans="1:4" x14ac:dyDescent="0.2">
      <c r="A525" s="30">
        <v>514</v>
      </c>
      <c r="B525" s="63" t="s">
        <v>473</v>
      </c>
      <c r="C525" s="93" t="s">
        <v>669</v>
      </c>
      <c r="D525" s="97" t="s">
        <v>476</v>
      </c>
    </row>
    <row r="526" spans="1:4" x14ac:dyDescent="0.2">
      <c r="A526" s="30">
        <v>515</v>
      </c>
      <c r="B526" s="63" t="s">
        <v>473</v>
      </c>
      <c r="C526" s="93" t="s">
        <v>669</v>
      </c>
      <c r="D526" s="97" t="s">
        <v>477</v>
      </c>
    </row>
    <row r="527" spans="1:4" x14ac:dyDescent="0.2">
      <c r="A527" s="30">
        <v>516</v>
      </c>
      <c r="B527" s="63" t="s">
        <v>473</v>
      </c>
      <c r="C527" s="93" t="s">
        <v>669</v>
      </c>
      <c r="D527" s="97" t="s">
        <v>489</v>
      </c>
    </row>
    <row r="528" spans="1:4" x14ac:dyDescent="0.2">
      <c r="A528" s="30">
        <v>517</v>
      </c>
      <c r="B528" s="63" t="s">
        <v>473</v>
      </c>
      <c r="C528" s="93" t="s">
        <v>669</v>
      </c>
      <c r="D528" s="97" t="s">
        <v>482</v>
      </c>
    </row>
    <row r="529" spans="1:4" x14ac:dyDescent="0.2">
      <c r="A529" s="30">
        <v>518</v>
      </c>
      <c r="B529" s="63" t="s">
        <v>473</v>
      </c>
      <c r="C529" s="93" t="s">
        <v>669</v>
      </c>
      <c r="D529" s="97" t="s">
        <v>478</v>
      </c>
    </row>
    <row r="530" spans="1:4" x14ac:dyDescent="0.2">
      <c r="A530" s="30">
        <v>519</v>
      </c>
      <c r="B530" s="63" t="s">
        <v>473</v>
      </c>
      <c r="C530" s="93" t="s">
        <v>669</v>
      </c>
      <c r="D530" s="97" t="s">
        <v>490</v>
      </c>
    </row>
    <row r="531" spans="1:4" x14ac:dyDescent="0.2">
      <c r="A531" s="30">
        <v>520</v>
      </c>
      <c r="B531" s="63" t="s">
        <v>473</v>
      </c>
      <c r="C531" s="93" t="s">
        <v>669</v>
      </c>
      <c r="D531" s="97" t="s">
        <v>197</v>
      </c>
    </row>
    <row r="532" spans="1:4" x14ac:dyDescent="0.2">
      <c r="A532" s="30">
        <v>521</v>
      </c>
      <c r="B532" s="63" t="s">
        <v>473</v>
      </c>
      <c r="C532" s="93" t="s">
        <v>538</v>
      </c>
      <c r="D532" s="97" t="s">
        <v>479</v>
      </c>
    </row>
    <row r="533" spans="1:4" x14ac:dyDescent="0.2">
      <c r="A533" s="30">
        <v>522</v>
      </c>
      <c r="B533" s="63" t="s">
        <v>473</v>
      </c>
      <c r="C533" s="93" t="s">
        <v>538</v>
      </c>
      <c r="D533" s="97" t="s">
        <v>99</v>
      </c>
    </row>
    <row r="534" spans="1:4" x14ac:dyDescent="0.2">
      <c r="A534" s="30">
        <v>523</v>
      </c>
      <c r="B534" s="63" t="s">
        <v>473</v>
      </c>
      <c r="C534" s="93" t="s">
        <v>538</v>
      </c>
      <c r="D534" s="97" t="s">
        <v>179</v>
      </c>
    </row>
    <row r="535" spans="1:4" x14ac:dyDescent="0.2">
      <c r="A535" s="30">
        <v>524</v>
      </c>
      <c r="B535" s="63" t="s">
        <v>473</v>
      </c>
      <c r="C535" s="93" t="s">
        <v>538</v>
      </c>
      <c r="D535" s="97" t="s">
        <v>474</v>
      </c>
    </row>
    <row r="536" spans="1:4" ht="15.75" x14ac:dyDescent="0.25">
      <c r="A536" s="163" t="s">
        <v>34</v>
      </c>
      <c r="B536" s="164"/>
      <c r="C536" s="164"/>
      <c r="D536" s="165"/>
    </row>
    <row r="537" spans="1:4" x14ac:dyDescent="0.2">
      <c r="A537" s="30">
        <v>525</v>
      </c>
      <c r="B537" s="63" t="s">
        <v>473</v>
      </c>
      <c r="C537" s="93" t="s">
        <v>538</v>
      </c>
      <c r="D537" s="97" t="s">
        <v>186</v>
      </c>
    </row>
    <row r="538" spans="1:4" x14ac:dyDescent="0.2">
      <c r="A538" s="30">
        <v>526</v>
      </c>
      <c r="B538" s="63" t="s">
        <v>473</v>
      </c>
      <c r="C538" s="93" t="s">
        <v>538</v>
      </c>
      <c r="D538" s="97" t="s">
        <v>124</v>
      </c>
    </row>
    <row r="539" spans="1:4" x14ac:dyDescent="0.2">
      <c r="A539" s="30">
        <v>527</v>
      </c>
      <c r="B539" s="63" t="s">
        <v>473</v>
      </c>
      <c r="C539" s="93" t="s">
        <v>538</v>
      </c>
      <c r="D539" s="97" t="s">
        <v>128</v>
      </c>
    </row>
    <row r="540" spans="1:4" x14ac:dyDescent="0.2">
      <c r="A540" s="30">
        <v>528</v>
      </c>
      <c r="B540" s="63" t="s">
        <v>473</v>
      </c>
      <c r="C540" s="93" t="s">
        <v>538</v>
      </c>
      <c r="D540" s="97" t="s">
        <v>121</v>
      </c>
    </row>
    <row r="541" spans="1:4" x14ac:dyDescent="0.2">
      <c r="A541" s="30">
        <v>529</v>
      </c>
      <c r="B541" s="63" t="s">
        <v>473</v>
      </c>
      <c r="C541" s="93" t="s">
        <v>538</v>
      </c>
      <c r="D541" s="97" t="s">
        <v>476</v>
      </c>
    </row>
    <row r="542" spans="1:4" x14ac:dyDescent="0.2">
      <c r="A542" s="30">
        <v>530</v>
      </c>
      <c r="B542" s="63" t="s">
        <v>473</v>
      </c>
      <c r="C542" s="93" t="s">
        <v>538</v>
      </c>
      <c r="D542" s="97" t="s">
        <v>482</v>
      </c>
    </row>
    <row r="543" spans="1:4" x14ac:dyDescent="0.2">
      <c r="A543" s="30">
        <v>531</v>
      </c>
      <c r="B543" s="63" t="s">
        <v>473</v>
      </c>
      <c r="C543" s="93" t="s">
        <v>538</v>
      </c>
      <c r="D543" s="97" t="s">
        <v>478</v>
      </c>
    </row>
    <row r="544" spans="1:4" x14ac:dyDescent="0.2">
      <c r="A544" s="30">
        <v>532</v>
      </c>
      <c r="B544" s="63" t="s">
        <v>473</v>
      </c>
      <c r="C544" s="93" t="s">
        <v>538</v>
      </c>
      <c r="D544" s="97" t="s">
        <v>212</v>
      </c>
    </row>
    <row r="545" spans="1:4" x14ac:dyDescent="0.2">
      <c r="A545" s="30">
        <v>533</v>
      </c>
      <c r="B545" s="63" t="s">
        <v>473</v>
      </c>
      <c r="C545" s="93" t="s">
        <v>538</v>
      </c>
      <c r="D545" s="97" t="s">
        <v>490</v>
      </c>
    </row>
    <row r="546" spans="1:4" x14ac:dyDescent="0.2">
      <c r="A546" s="30">
        <v>534</v>
      </c>
      <c r="B546" s="63" t="s">
        <v>473</v>
      </c>
      <c r="C546" s="93" t="s">
        <v>538</v>
      </c>
      <c r="D546" s="97" t="s">
        <v>197</v>
      </c>
    </row>
    <row r="547" spans="1:4" x14ac:dyDescent="0.2">
      <c r="A547" s="30">
        <v>535</v>
      </c>
      <c r="B547" s="63" t="s">
        <v>473</v>
      </c>
      <c r="C547" s="93" t="s">
        <v>670</v>
      </c>
      <c r="D547" s="97" t="s">
        <v>122</v>
      </c>
    </row>
    <row r="548" spans="1:4" x14ac:dyDescent="0.2">
      <c r="A548" s="30">
        <v>536</v>
      </c>
      <c r="B548" s="63" t="s">
        <v>473</v>
      </c>
      <c r="C548" s="93" t="s">
        <v>670</v>
      </c>
      <c r="D548" s="97" t="s">
        <v>640</v>
      </c>
    </row>
    <row r="549" spans="1:4" x14ac:dyDescent="0.2">
      <c r="A549" s="30">
        <v>537</v>
      </c>
      <c r="B549" s="63" t="s">
        <v>473</v>
      </c>
      <c r="C549" s="93" t="s">
        <v>670</v>
      </c>
      <c r="D549" s="97" t="s">
        <v>482</v>
      </c>
    </row>
    <row r="550" spans="1:4" x14ac:dyDescent="0.2">
      <c r="A550" s="30">
        <v>538</v>
      </c>
      <c r="B550" s="63" t="s">
        <v>473</v>
      </c>
      <c r="C550" s="93" t="s">
        <v>670</v>
      </c>
      <c r="D550" s="97" t="s">
        <v>478</v>
      </c>
    </row>
    <row r="551" spans="1:4" x14ac:dyDescent="0.2">
      <c r="A551" s="30">
        <v>539</v>
      </c>
      <c r="B551" s="63" t="s">
        <v>473</v>
      </c>
      <c r="C551" s="93" t="s">
        <v>670</v>
      </c>
      <c r="D551" s="97" t="s">
        <v>212</v>
      </c>
    </row>
    <row r="552" spans="1:4" x14ac:dyDescent="0.2">
      <c r="A552" s="30">
        <v>540</v>
      </c>
      <c r="B552" s="63" t="s">
        <v>473</v>
      </c>
      <c r="C552" s="93" t="s">
        <v>670</v>
      </c>
      <c r="D552" s="97" t="s">
        <v>197</v>
      </c>
    </row>
    <row r="553" spans="1:4" x14ac:dyDescent="0.2">
      <c r="A553" s="30">
        <v>541</v>
      </c>
      <c r="B553" s="63" t="s">
        <v>473</v>
      </c>
      <c r="C553" s="93" t="s">
        <v>670</v>
      </c>
      <c r="D553" s="97" t="s">
        <v>502</v>
      </c>
    </row>
    <row r="554" spans="1:4" x14ac:dyDescent="0.2">
      <c r="A554" s="30">
        <v>542</v>
      </c>
      <c r="B554" s="63" t="s">
        <v>473</v>
      </c>
      <c r="C554" s="93" t="s">
        <v>670</v>
      </c>
      <c r="D554" s="97" t="s">
        <v>213</v>
      </c>
    </row>
    <row r="555" spans="1:4" x14ac:dyDescent="0.2">
      <c r="A555" s="30">
        <v>543</v>
      </c>
      <c r="B555" s="63" t="s">
        <v>473</v>
      </c>
      <c r="C555" s="93" t="s">
        <v>670</v>
      </c>
      <c r="D555" s="97" t="s">
        <v>499</v>
      </c>
    </row>
    <row r="556" spans="1:4" x14ac:dyDescent="0.2">
      <c r="A556" s="30">
        <v>544</v>
      </c>
      <c r="B556" s="63" t="s">
        <v>473</v>
      </c>
      <c r="C556" s="93" t="s">
        <v>670</v>
      </c>
      <c r="D556" s="97" t="s">
        <v>484</v>
      </c>
    </row>
    <row r="557" spans="1:4" x14ac:dyDescent="0.2">
      <c r="A557" s="30">
        <v>545</v>
      </c>
      <c r="B557" s="63" t="s">
        <v>473</v>
      </c>
      <c r="C557" s="93" t="s">
        <v>670</v>
      </c>
      <c r="D557" s="97" t="s">
        <v>483</v>
      </c>
    </row>
    <row r="558" spans="1:4" x14ac:dyDescent="0.2">
      <c r="A558" s="30">
        <v>546</v>
      </c>
      <c r="B558" s="63" t="s">
        <v>473</v>
      </c>
      <c r="C558" s="93" t="s">
        <v>670</v>
      </c>
      <c r="D558" s="97" t="s">
        <v>227</v>
      </c>
    </row>
    <row r="559" spans="1:4" x14ac:dyDescent="0.2">
      <c r="A559" s="30">
        <v>547</v>
      </c>
      <c r="B559" s="63" t="s">
        <v>473</v>
      </c>
      <c r="C559" s="93" t="s">
        <v>670</v>
      </c>
      <c r="D559" s="97" t="s">
        <v>509</v>
      </c>
    </row>
    <row r="560" spans="1:4" x14ac:dyDescent="0.2">
      <c r="A560" s="30">
        <v>548</v>
      </c>
      <c r="B560" s="63" t="s">
        <v>473</v>
      </c>
      <c r="C560" s="93" t="s">
        <v>670</v>
      </c>
      <c r="D560" s="97" t="s">
        <v>665</v>
      </c>
    </row>
    <row r="561" spans="1:4" x14ac:dyDescent="0.2">
      <c r="A561" s="30">
        <v>549</v>
      </c>
      <c r="B561" s="63" t="s">
        <v>473</v>
      </c>
      <c r="C561" s="93" t="s">
        <v>670</v>
      </c>
      <c r="D561" s="97" t="s">
        <v>558</v>
      </c>
    </row>
    <row r="562" spans="1:4" x14ac:dyDescent="0.2">
      <c r="A562" s="30">
        <v>550</v>
      </c>
      <c r="B562" s="63" t="s">
        <v>473</v>
      </c>
      <c r="C562" s="93" t="s">
        <v>670</v>
      </c>
      <c r="D562" s="97" t="s">
        <v>666</v>
      </c>
    </row>
    <row r="563" spans="1:4" x14ac:dyDescent="0.2">
      <c r="A563" s="30">
        <v>551</v>
      </c>
      <c r="B563" s="63" t="s">
        <v>473</v>
      </c>
      <c r="C563" s="93" t="s">
        <v>670</v>
      </c>
      <c r="D563" s="97" t="s">
        <v>582</v>
      </c>
    </row>
    <row r="564" spans="1:4" x14ac:dyDescent="0.2">
      <c r="A564" s="30">
        <v>552</v>
      </c>
      <c r="B564" s="63" t="s">
        <v>473</v>
      </c>
      <c r="C564" s="93" t="s">
        <v>670</v>
      </c>
      <c r="D564" s="97" t="s">
        <v>642</v>
      </c>
    </row>
    <row r="565" spans="1:4" x14ac:dyDescent="0.2">
      <c r="A565" s="30">
        <v>553</v>
      </c>
      <c r="B565" s="63" t="s">
        <v>473</v>
      </c>
      <c r="C565" s="93" t="s">
        <v>670</v>
      </c>
      <c r="D565" s="97" t="s">
        <v>667</v>
      </c>
    </row>
    <row r="566" spans="1:4" x14ac:dyDescent="0.2">
      <c r="A566" s="30">
        <v>554</v>
      </c>
      <c r="B566" s="63" t="s">
        <v>473</v>
      </c>
      <c r="C566" s="93" t="s">
        <v>670</v>
      </c>
      <c r="D566" s="97" t="s">
        <v>583</v>
      </c>
    </row>
    <row r="567" spans="1:4" x14ac:dyDescent="0.2">
      <c r="A567" s="30">
        <v>555</v>
      </c>
      <c r="B567" s="63" t="s">
        <v>473</v>
      </c>
      <c r="C567" s="93" t="s">
        <v>670</v>
      </c>
      <c r="D567" s="97" t="s">
        <v>584</v>
      </c>
    </row>
    <row r="568" spans="1:4" x14ac:dyDescent="0.2">
      <c r="A568" s="30">
        <v>556</v>
      </c>
      <c r="B568" s="63" t="s">
        <v>486</v>
      </c>
      <c r="C568" s="93" t="s">
        <v>76</v>
      </c>
      <c r="D568" s="97" t="s">
        <v>624</v>
      </c>
    </row>
    <row r="569" spans="1:4" x14ac:dyDescent="0.2">
      <c r="A569" s="30">
        <v>557</v>
      </c>
      <c r="B569" s="63" t="s">
        <v>486</v>
      </c>
      <c r="C569" s="93" t="s">
        <v>76</v>
      </c>
      <c r="D569" s="97" t="s">
        <v>671</v>
      </c>
    </row>
    <row r="570" spans="1:4" x14ac:dyDescent="0.2">
      <c r="A570" s="30">
        <v>558</v>
      </c>
      <c r="B570" s="63" t="s">
        <v>486</v>
      </c>
      <c r="C570" s="93" t="s">
        <v>76</v>
      </c>
      <c r="D570" s="97" t="s">
        <v>645</v>
      </c>
    </row>
    <row r="571" spans="1:4" x14ac:dyDescent="0.2">
      <c r="A571" s="30">
        <v>559</v>
      </c>
      <c r="B571" s="63" t="s">
        <v>486</v>
      </c>
      <c r="C571" s="93" t="s">
        <v>76</v>
      </c>
      <c r="D571" s="97" t="s">
        <v>487</v>
      </c>
    </row>
    <row r="572" spans="1:4" x14ac:dyDescent="0.2">
      <c r="A572" s="30">
        <v>560</v>
      </c>
      <c r="B572" s="63" t="s">
        <v>672</v>
      </c>
      <c r="C572" s="93" t="s">
        <v>76</v>
      </c>
      <c r="D572" s="97" t="s">
        <v>479</v>
      </c>
    </row>
    <row r="573" spans="1:4" x14ac:dyDescent="0.2">
      <c r="A573" s="30">
        <v>561</v>
      </c>
      <c r="B573" s="63" t="s">
        <v>672</v>
      </c>
      <c r="C573" s="93" t="s">
        <v>76</v>
      </c>
      <c r="D573" s="97" t="s">
        <v>480</v>
      </c>
    </row>
    <row r="574" spans="1:4" x14ac:dyDescent="0.2">
      <c r="A574" s="30">
        <v>562</v>
      </c>
      <c r="B574" s="63" t="s">
        <v>672</v>
      </c>
      <c r="C574" s="93" t="s">
        <v>76</v>
      </c>
      <c r="D574" s="97" t="s">
        <v>228</v>
      </c>
    </row>
    <row r="575" spans="1:4" x14ac:dyDescent="0.2">
      <c r="A575" s="30">
        <v>563</v>
      </c>
      <c r="B575" s="63" t="s">
        <v>672</v>
      </c>
      <c r="C575" s="93" t="s">
        <v>76</v>
      </c>
      <c r="D575" s="97" t="s">
        <v>186</v>
      </c>
    </row>
    <row r="576" spans="1:4" x14ac:dyDescent="0.2">
      <c r="A576" s="30">
        <v>564</v>
      </c>
      <c r="B576" s="63" t="s">
        <v>672</v>
      </c>
      <c r="C576" s="93" t="s">
        <v>76</v>
      </c>
      <c r="D576" s="97" t="s">
        <v>121</v>
      </c>
    </row>
    <row r="577" spans="1:4" x14ac:dyDescent="0.2">
      <c r="A577" s="30">
        <v>565</v>
      </c>
      <c r="B577" s="63" t="s">
        <v>672</v>
      </c>
      <c r="C577" s="93" t="s">
        <v>76</v>
      </c>
      <c r="D577" s="97" t="s">
        <v>122</v>
      </c>
    </row>
    <row r="578" spans="1:4" x14ac:dyDescent="0.2">
      <c r="A578" s="30">
        <v>566</v>
      </c>
      <c r="B578" s="63" t="s">
        <v>672</v>
      </c>
      <c r="C578" s="93" t="s">
        <v>76</v>
      </c>
      <c r="D578" s="97" t="s">
        <v>476</v>
      </c>
    </row>
    <row r="579" spans="1:4" x14ac:dyDescent="0.2">
      <c r="A579" s="30">
        <v>567</v>
      </c>
      <c r="B579" s="63" t="s">
        <v>672</v>
      </c>
      <c r="C579" s="93" t="s">
        <v>76</v>
      </c>
      <c r="D579" s="97" t="s">
        <v>477</v>
      </c>
    </row>
    <row r="580" spans="1:4" x14ac:dyDescent="0.2">
      <c r="A580" s="30">
        <v>568</v>
      </c>
      <c r="B580" s="63" t="s">
        <v>673</v>
      </c>
      <c r="C580" s="93" t="s">
        <v>76</v>
      </c>
      <c r="D580" s="97" t="s">
        <v>479</v>
      </c>
    </row>
    <row r="581" spans="1:4" x14ac:dyDescent="0.2">
      <c r="A581" s="30">
        <v>569</v>
      </c>
      <c r="B581" s="63" t="s">
        <v>674</v>
      </c>
      <c r="C581" s="93" t="s">
        <v>76</v>
      </c>
      <c r="D581" s="97" t="s">
        <v>128</v>
      </c>
    </row>
    <row r="582" spans="1:4" x14ac:dyDescent="0.2">
      <c r="A582" s="30">
        <v>570</v>
      </c>
      <c r="B582" s="63" t="s">
        <v>674</v>
      </c>
      <c r="C582" s="93" t="s">
        <v>76</v>
      </c>
      <c r="D582" s="97" t="s">
        <v>121</v>
      </c>
    </row>
    <row r="583" spans="1:4" x14ac:dyDescent="0.2">
      <c r="A583" s="30">
        <v>571</v>
      </c>
      <c r="B583" s="63" t="s">
        <v>674</v>
      </c>
      <c r="C583" s="93" t="s">
        <v>76</v>
      </c>
      <c r="D583" s="97" t="s">
        <v>477</v>
      </c>
    </row>
    <row r="584" spans="1:4" x14ac:dyDescent="0.2">
      <c r="A584" s="30">
        <v>572</v>
      </c>
      <c r="B584" s="63" t="s">
        <v>674</v>
      </c>
      <c r="C584" s="93" t="s">
        <v>76</v>
      </c>
      <c r="D584" s="97" t="s">
        <v>489</v>
      </c>
    </row>
    <row r="585" spans="1:4" x14ac:dyDescent="0.2">
      <c r="A585" s="30">
        <v>573</v>
      </c>
      <c r="B585" s="63" t="s">
        <v>674</v>
      </c>
      <c r="C585" s="93" t="s">
        <v>76</v>
      </c>
      <c r="D585" s="97" t="s">
        <v>482</v>
      </c>
    </row>
    <row r="586" spans="1:4" x14ac:dyDescent="0.2">
      <c r="A586" s="30">
        <v>574</v>
      </c>
      <c r="B586" s="63" t="s">
        <v>674</v>
      </c>
      <c r="C586" s="93" t="s">
        <v>76</v>
      </c>
      <c r="D586" s="97" t="s">
        <v>490</v>
      </c>
    </row>
    <row r="587" spans="1:4" x14ac:dyDescent="0.2">
      <c r="A587" s="30">
        <v>575</v>
      </c>
      <c r="B587" s="63" t="s">
        <v>674</v>
      </c>
      <c r="C587" s="93" t="s">
        <v>76</v>
      </c>
      <c r="D587" s="97" t="s">
        <v>502</v>
      </c>
    </row>
    <row r="588" spans="1:4" x14ac:dyDescent="0.2">
      <c r="A588" s="30">
        <v>576</v>
      </c>
      <c r="B588" s="63" t="s">
        <v>674</v>
      </c>
      <c r="C588" s="93" t="s">
        <v>76</v>
      </c>
      <c r="D588" s="97" t="s">
        <v>498</v>
      </c>
    </row>
    <row r="589" spans="1:4" x14ac:dyDescent="0.2">
      <c r="A589" s="30">
        <v>577</v>
      </c>
      <c r="B589" s="63" t="s">
        <v>485</v>
      </c>
      <c r="C589" s="93" t="s">
        <v>76</v>
      </c>
      <c r="D589" s="97" t="s">
        <v>479</v>
      </c>
    </row>
    <row r="590" spans="1:4" x14ac:dyDescent="0.2">
      <c r="A590" s="30">
        <v>578</v>
      </c>
      <c r="B590" s="63" t="s">
        <v>485</v>
      </c>
      <c r="C590" s="93" t="s">
        <v>76</v>
      </c>
      <c r="D590" s="97" t="s">
        <v>185</v>
      </c>
    </row>
    <row r="591" spans="1:4" x14ac:dyDescent="0.2">
      <c r="A591" s="30">
        <v>579</v>
      </c>
      <c r="B591" s="63" t="s">
        <v>485</v>
      </c>
      <c r="C591" s="93" t="s">
        <v>76</v>
      </c>
      <c r="D591" s="97" t="s">
        <v>179</v>
      </c>
    </row>
    <row r="592" spans="1:4" x14ac:dyDescent="0.2">
      <c r="A592" s="30">
        <v>580</v>
      </c>
      <c r="B592" s="63" t="s">
        <v>485</v>
      </c>
      <c r="C592" s="93" t="s">
        <v>76</v>
      </c>
      <c r="D592" s="97" t="s">
        <v>480</v>
      </c>
    </row>
    <row r="593" spans="1:4" x14ac:dyDescent="0.2">
      <c r="A593" s="30">
        <v>581</v>
      </c>
      <c r="B593" s="63" t="s">
        <v>485</v>
      </c>
      <c r="C593" s="93" t="s">
        <v>76</v>
      </c>
      <c r="D593" s="97" t="s">
        <v>124</v>
      </c>
    </row>
    <row r="594" spans="1:4" x14ac:dyDescent="0.2">
      <c r="A594" s="30">
        <v>582</v>
      </c>
      <c r="B594" s="63" t="s">
        <v>485</v>
      </c>
      <c r="C594" s="93" t="s">
        <v>76</v>
      </c>
      <c r="D594" s="97" t="s">
        <v>475</v>
      </c>
    </row>
    <row r="595" spans="1:4" x14ac:dyDescent="0.2">
      <c r="A595" s="30">
        <v>583</v>
      </c>
      <c r="B595" s="63" t="s">
        <v>485</v>
      </c>
      <c r="C595" s="93" t="s">
        <v>76</v>
      </c>
      <c r="D595" s="97" t="s">
        <v>121</v>
      </c>
    </row>
    <row r="596" spans="1:4" x14ac:dyDescent="0.2">
      <c r="A596" s="30">
        <v>584</v>
      </c>
      <c r="B596" s="63" t="s">
        <v>485</v>
      </c>
      <c r="C596" s="93" t="s">
        <v>76</v>
      </c>
      <c r="D596" s="97" t="s">
        <v>477</v>
      </c>
    </row>
    <row r="597" spans="1:4" x14ac:dyDescent="0.2">
      <c r="A597" s="30">
        <v>585</v>
      </c>
      <c r="B597" s="63" t="s">
        <v>485</v>
      </c>
      <c r="C597" s="93" t="s">
        <v>76</v>
      </c>
      <c r="D597" s="97" t="s">
        <v>478</v>
      </c>
    </row>
    <row r="598" spans="1:4" x14ac:dyDescent="0.2">
      <c r="A598" s="30">
        <v>586</v>
      </c>
      <c r="B598" s="63" t="s">
        <v>485</v>
      </c>
      <c r="C598" s="93" t="s">
        <v>76</v>
      </c>
      <c r="D598" s="97" t="s">
        <v>490</v>
      </c>
    </row>
    <row r="599" spans="1:4" x14ac:dyDescent="0.2">
      <c r="A599" s="30">
        <v>587</v>
      </c>
      <c r="B599" s="63" t="s">
        <v>485</v>
      </c>
      <c r="C599" s="93" t="s">
        <v>76</v>
      </c>
      <c r="D599" s="97" t="s">
        <v>502</v>
      </c>
    </row>
    <row r="600" spans="1:4" x14ac:dyDescent="0.2">
      <c r="A600" s="30">
        <v>588</v>
      </c>
      <c r="B600" s="63" t="s">
        <v>485</v>
      </c>
      <c r="C600" s="93" t="s">
        <v>76</v>
      </c>
      <c r="D600" s="97" t="s">
        <v>640</v>
      </c>
    </row>
    <row r="601" spans="1:4" x14ac:dyDescent="0.2">
      <c r="A601" s="30">
        <v>589</v>
      </c>
      <c r="B601" s="63" t="s">
        <v>485</v>
      </c>
      <c r="C601" s="93" t="s">
        <v>76</v>
      </c>
      <c r="D601" s="97" t="s">
        <v>174</v>
      </c>
    </row>
    <row r="602" spans="1:4" x14ac:dyDescent="0.2">
      <c r="A602" s="30">
        <v>590</v>
      </c>
      <c r="B602" s="63" t="s">
        <v>485</v>
      </c>
      <c r="C602" s="93" t="s">
        <v>76</v>
      </c>
      <c r="D602" s="97" t="s">
        <v>491</v>
      </c>
    </row>
    <row r="603" spans="1:4" ht="15.75" x14ac:dyDescent="0.25">
      <c r="A603" s="163" t="s">
        <v>35</v>
      </c>
      <c r="B603" s="164"/>
      <c r="C603" s="164"/>
      <c r="D603" s="165"/>
    </row>
    <row r="604" spans="1:4" x14ac:dyDescent="0.2">
      <c r="A604" s="30">
        <v>591</v>
      </c>
      <c r="B604" s="63" t="s">
        <v>485</v>
      </c>
      <c r="C604" s="93" t="s">
        <v>76</v>
      </c>
      <c r="D604" s="97" t="s">
        <v>492</v>
      </c>
    </row>
    <row r="605" spans="1:4" x14ac:dyDescent="0.2">
      <c r="A605" s="30">
        <v>592</v>
      </c>
      <c r="B605" s="63" t="s">
        <v>485</v>
      </c>
      <c r="C605" s="93" t="s">
        <v>76</v>
      </c>
      <c r="D605" s="97" t="s">
        <v>640</v>
      </c>
    </row>
    <row r="606" spans="1:4" x14ac:dyDescent="0.2">
      <c r="A606" s="30">
        <v>593</v>
      </c>
      <c r="B606" s="63" t="s">
        <v>485</v>
      </c>
      <c r="C606" s="93" t="s">
        <v>76</v>
      </c>
      <c r="D606" s="97" t="s">
        <v>503</v>
      </c>
    </row>
    <row r="607" spans="1:4" x14ac:dyDescent="0.2">
      <c r="A607" s="30">
        <v>594</v>
      </c>
      <c r="B607" s="63" t="s">
        <v>485</v>
      </c>
      <c r="C607" s="93" t="s">
        <v>76</v>
      </c>
      <c r="D607" s="97" t="s">
        <v>493</v>
      </c>
    </row>
    <row r="608" spans="1:4" x14ac:dyDescent="0.2">
      <c r="A608" s="30">
        <v>595</v>
      </c>
      <c r="B608" s="63" t="s">
        <v>485</v>
      </c>
      <c r="C608" s="93" t="s">
        <v>76</v>
      </c>
      <c r="D608" s="97" t="s">
        <v>504</v>
      </c>
    </row>
    <row r="609" spans="1:4" x14ac:dyDescent="0.2">
      <c r="A609" s="30">
        <v>596</v>
      </c>
      <c r="B609" s="63" t="s">
        <v>485</v>
      </c>
      <c r="C609" s="93" t="s">
        <v>76</v>
      </c>
      <c r="D609" s="97" t="s">
        <v>500</v>
      </c>
    </row>
    <row r="610" spans="1:4" x14ac:dyDescent="0.2">
      <c r="A610" s="30">
        <v>597</v>
      </c>
      <c r="B610" s="63" t="s">
        <v>485</v>
      </c>
      <c r="C610" s="93" t="s">
        <v>76</v>
      </c>
      <c r="D610" s="97" t="s">
        <v>567</v>
      </c>
    </row>
    <row r="611" spans="1:4" x14ac:dyDescent="0.2">
      <c r="A611" s="30">
        <v>598</v>
      </c>
      <c r="B611" s="63" t="s">
        <v>485</v>
      </c>
      <c r="C611" s="93" t="s">
        <v>76</v>
      </c>
      <c r="D611" s="97" t="s">
        <v>484</v>
      </c>
    </row>
    <row r="612" spans="1:4" x14ac:dyDescent="0.2">
      <c r="A612" s="30">
        <v>599</v>
      </c>
      <c r="B612" s="63" t="s">
        <v>485</v>
      </c>
      <c r="C612" s="93" t="s">
        <v>76</v>
      </c>
      <c r="D612" s="97" t="s">
        <v>193</v>
      </c>
    </row>
    <row r="613" spans="1:4" x14ac:dyDescent="0.2">
      <c r="A613" s="30">
        <v>600</v>
      </c>
      <c r="B613" s="63" t="s">
        <v>485</v>
      </c>
      <c r="C613" s="93" t="s">
        <v>76</v>
      </c>
      <c r="D613" s="97" t="s">
        <v>508</v>
      </c>
    </row>
    <row r="614" spans="1:4" x14ac:dyDescent="0.2">
      <c r="A614" s="30">
        <v>601</v>
      </c>
      <c r="B614" s="63" t="s">
        <v>485</v>
      </c>
      <c r="C614" s="93" t="s">
        <v>76</v>
      </c>
      <c r="D614" s="97" t="s">
        <v>518</v>
      </c>
    </row>
    <row r="615" spans="1:4" x14ac:dyDescent="0.2">
      <c r="A615" s="30">
        <v>602</v>
      </c>
      <c r="B615" s="63" t="s">
        <v>485</v>
      </c>
      <c r="C615" s="93" t="s">
        <v>76</v>
      </c>
      <c r="D615" s="97" t="s">
        <v>552</v>
      </c>
    </row>
    <row r="616" spans="1:4" x14ac:dyDescent="0.2">
      <c r="A616" s="30">
        <v>603</v>
      </c>
      <c r="B616" s="63" t="s">
        <v>485</v>
      </c>
      <c r="C616" s="93" t="s">
        <v>76</v>
      </c>
      <c r="D616" s="97" t="s">
        <v>496</v>
      </c>
    </row>
    <row r="617" spans="1:4" x14ac:dyDescent="0.2">
      <c r="A617" s="30">
        <v>604</v>
      </c>
      <c r="B617" s="63" t="s">
        <v>485</v>
      </c>
      <c r="C617" s="93" t="s">
        <v>76</v>
      </c>
      <c r="D617" s="97" t="s">
        <v>565</v>
      </c>
    </row>
    <row r="618" spans="1:4" x14ac:dyDescent="0.2">
      <c r="A618" s="30">
        <v>605</v>
      </c>
      <c r="B618" s="63" t="s">
        <v>485</v>
      </c>
      <c r="C618" s="93" t="s">
        <v>76</v>
      </c>
      <c r="D618" s="97" t="s">
        <v>229</v>
      </c>
    </row>
    <row r="619" spans="1:4" x14ac:dyDescent="0.2">
      <c r="A619" s="30">
        <v>606</v>
      </c>
      <c r="B619" s="63" t="s">
        <v>485</v>
      </c>
      <c r="C619" s="93" t="s">
        <v>76</v>
      </c>
      <c r="D619" s="97" t="s">
        <v>665</v>
      </c>
    </row>
    <row r="620" spans="1:4" x14ac:dyDescent="0.2">
      <c r="A620" s="30">
        <v>607</v>
      </c>
      <c r="B620" s="63" t="s">
        <v>485</v>
      </c>
      <c r="C620" s="93" t="s">
        <v>76</v>
      </c>
      <c r="D620" s="97" t="s">
        <v>497</v>
      </c>
    </row>
    <row r="621" spans="1:4" x14ac:dyDescent="0.2">
      <c r="A621" s="30">
        <v>608</v>
      </c>
      <c r="B621" s="63" t="s">
        <v>485</v>
      </c>
      <c r="C621" s="93" t="s">
        <v>76</v>
      </c>
      <c r="D621" s="97" t="s">
        <v>641</v>
      </c>
    </row>
    <row r="622" spans="1:4" x14ac:dyDescent="0.2">
      <c r="A622" s="30">
        <v>609</v>
      </c>
      <c r="B622" s="63" t="s">
        <v>485</v>
      </c>
      <c r="C622" s="93" t="s">
        <v>76</v>
      </c>
      <c r="D622" s="97" t="s">
        <v>581</v>
      </c>
    </row>
    <row r="623" spans="1:4" x14ac:dyDescent="0.2">
      <c r="A623" s="30">
        <v>610</v>
      </c>
      <c r="B623" s="63" t="s">
        <v>485</v>
      </c>
      <c r="C623" s="93" t="s">
        <v>76</v>
      </c>
      <c r="D623" s="97" t="s">
        <v>642</v>
      </c>
    </row>
    <row r="624" spans="1:4" x14ac:dyDescent="0.2">
      <c r="A624" s="30">
        <v>611</v>
      </c>
      <c r="B624" s="63" t="s">
        <v>485</v>
      </c>
      <c r="C624" s="93" t="s">
        <v>76</v>
      </c>
      <c r="D624" s="97" t="s">
        <v>667</v>
      </c>
    </row>
    <row r="625" spans="1:4" x14ac:dyDescent="0.2">
      <c r="A625" s="30">
        <v>612</v>
      </c>
      <c r="B625" s="63" t="s">
        <v>485</v>
      </c>
      <c r="C625" s="93" t="s">
        <v>76</v>
      </c>
      <c r="D625" s="97" t="s">
        <v>668</v>
      </c>
    </row>
    <row r="626" spans="1:4" x14ac:dyDescent="0.2">
      <c r="A626" s="30">
        <v>613</v>
      </c>
      <c r="B626" s="63" t="s">
        <v>485</v>
      </c>
      <c r="C626" s="93" t="s">
        <v>76</v>
      </c>
      <c r="D626" s="97" t="s">
        <v>583</v>
      </c>
    </row>
    <row r="627" spans="1:4" x14ac:dyDescent="0.2">
      <c r="A627" s="30">
        <v>614</v>
      </c>
      <c r="B627" s="63" t="s">
        <v>485</v>
      </c>
      <c r="C627" s="93" t="s">
        <v>76</v>
      </c>
      <c r="D627" s="97" t="s">
        <v>643</v>
      </c>
    </row>
    <row r="628" spans="1:4" x14ac:dyDescent="0.2">
      <c r="A628" s="30">
        <v>615</v>
      </c>
      <c r="B628" s="63" t="s">
        <v>485</v>
      </c>
      <c r="C628" s="93" t="s">
        <v>76</v>
      </c>
      <c r="D628" s="97" t="s">
        <v>675</v>
      </c>
    </row>
    <row r="629" spans="1:4" x14ac:dyDescent="0.2">
      <c r="A629" s="30">
        <v>616</v>
      </c>
      <c r="B629" s="63" t="s">
        <v>485</v>
      </c>
      <c r="C629" s="93" t="s">
        <v>76</v>
      </c>
      <c r="D629" s="97" t="s">
        <v>624</v>
      </c>
    </row>
    <row r="630" spans="1:4" x14ac:dyDescent="0.2">
      <c r="A630" s="30">
        <v>617</v>
      </c>
      <c r="B630" s="63" t="s">
        <v>485</v>
      </c>
      <c r="C630" s="93" t="s">
        <v>76</v>
      </c>
      <c r="D630" s="97" t="s">
        <v>188</v>
      </c>
    </row>
    <row r="631" spans="1:4" x14ac:dyDescent="0.2">
      <c r="A631" s="30">
        <v>618</v>
      </c>
      <c r="B631" s="63" t="s">
        <v>485</v>
      </c>
      <c r="C631" s="93" t="s">
        <v>76</v>
      </c>
      <c r="D631" s="97" t="s">
        <v>671</v>
      </c>
    </row>
    <row r="632" spans="1:4" x14ac:dyDescent="0.2">
      <c r="A632" s="30">
        <v>619</v>
      </c>
      <c r="B632" s="63" t="s">
        <v>485</v>
      </c>
      <c r="C632" s="93" t="s">
        <v>76</v>
      </c>
      <c r="D632" s="97" t="s">
        <v>625</v>
      </c>
    </row>
    <row r="633" spans="1:4" x14ac:dyDescent="0.2">
      <c r="A633" s="30">
        <v>620</v>
      </c>
      <c r="B633" s="63" t="s">
        <v>485</v>
      </c>
      <c r="C633" s="93" t="s">
        <v>76</v>
      </c>
      <c r="D633" s="97" t="s">
        <v>676</v>
      </c>
    </row>
    <row r="634" spans="1:4" x14ac:dyDescent="0.2">
      <c r="A634" s="30">
        <v>621</v>
      </c>
      <c r="B634" s="63" t="s">
        <v>485</v>
      </c>
      <c r="C634" s="93" t="s">
        <v>76</v>
      </c>
      <c r="D634" s="97" t="s">
        <v>677</v>
      </c>
    </row>
    <row r="635" spans="1:4" x14ac:dyDescent="0.2">
      <c r="A635" s="30">
        <v>622</v>
      </c>
      <c r="B635" s="63" t="s">
        <v>485</v>
      </c>
      <c r="C635" s="93" t="s">
        <v>76</v>
      </c>
      <c r="D635" s="97" t="s">
        <v>678</v>
      </c>
    </row>
    <row r="636" spans="1:4" x14ac:dyDescent="0.2">
      <c r="A636" s="30">
        <v>623</v>
      </c>
      <c r="B636" s="63" t="s">
        <v>485</v>
      </c>
      <c r="C636" s="93" t="s">
        <v>76</v>
      </c>
      <c r="D636" s="97" t="s">
        <v>679</v>
      </c>
    </row>
    <row r="637" spans="1:4" x14ac:dyDescent="0.2">
      <c r="A637" s="30">
        <v>624</v>
      </c>
      <c r="B637" s="63" t="s">
        <v>485</v>
      </c>
      <c r="C637" s="93" t="s">
        <v>76</v>
      </c>
      <c r="D637" s="97" t="s">
        <v>626</v>
      </c>
    </row>
    <row r="638" spans="1:4" x14ac:dyDescent="0.2">
      <c r="A638" s="30">
        <v>625</v>
      </c>
      <c r="B638" s="63" t="s">
        <v>485</v>
      </c>
      <c r="C638" s="93" t="s">
        <v>76</v>
      </c>
      <c r="D638" s="97" t="s">
        <v>487</v>
      </c>
    </row>
    <row r="639" spans="1:4" x14ac:dyDescent="0.2">
      <c r="A639" s="30">
        <v>626</v>
      </c>
      <c r="B639" s="63" t="s">
        <v>485</v>
      </c>
      <c r="C639" s="93" t="s">
        <v>76</v>
      </c>
      <c r="D639" s="97" t="s">
        <v>190</v>
      </c>
    </row>
    <row r="640" spans="1:4" x14ac:dyDescent="0.2">
      <c r="A640" s="30">
        <v>627</v>
      </c>
      <c r="B640" s="63" t="s">
        <v>485</v>
      </c>
      <c r="C640" s="93" t="s">
        <v>76</v>
      </c>
      <c r="D640" s="97" t="s">
        <v>680</v>
      </c>
    </row>
    <row r="641" spans="1:4" x14ac:dyDescent="0.2">
      <c r="A641" s="30">
        <v>628</v>
      </c>
      <c r="B641" s="63" t="s">
        <v>485</v>
      </c>
      <c r="C641" s="93" t="s">
        <v>76</v>
      </c>
      <c r="D641" s="97" t="s">
        <v>191</v>
      </c>
    </row>
    <row r="642" spans="1:4" x14ac:dyDescent="0.2">
      <c r="A642" s="30">
        <v>629</v>
      </c>
      <c r="B642" s="63" t="s">
        <v>485</v>
      </c>
      <c r="C642" s="93" t="s">
        <v>76</v>
      </c>
      <c r="D642" s="97" t="s">
        <v>627</v>
      </c>
    </row>
    <row r="643" spans="1:4" x14ac:dyDescent="0.2">
      <c r="A643" s="30">
        <v>630</v>
      </c>
      <c r="B643" s="63" t="s">
        <v>485</v>
      </c>
      <c r="C643" s="93" t="s">
        <v>76</v>
      </c>
      <c r="D643" s="97" t="s">
        <v>681</v>
      </c>
    </row>
    <row r="644" spans="1:4" x14ac:dyDescent="0.2">
      <c r="A644" s="30">
        <v>631</v>
      </c>
      <c r="B644" s="63" t="s">
        <v>485</v>
      </c>
      <c r="C644" s="93" t="s">
        <v>76</v>
      </c>
      <c r="D644" s="97" t="s">
        <v>682</v>
      </c>
    </row>
    <row r="645" spans="1:4" x14ac:dyDescent="0.2">
      <c r="A645" s="30">
        <v>632</v>
      </c>
      <c r="B645" s="63" t="s">
        <v>485</v>
      </c>
      <c r="C645" s="93" t="s">
        <v>76</v>
      </c>
      <c r="D645" s="97" t="s">
        <v>683</v>
      </c>
    </row>
    <row r="646" spans="1:4" x14ac:dyDescent="0.2">
      <c r="A646" s="30">
        <v>633</v>
      </c>
      <c r="B646" s="63" t="s">
        <v>485</v>
      </c>
      <c r="C646" s="93" t="s">
        <v>76</v>
      </c>
      <c r="D646" s="97" t="s">
        <v>192</v>
      </c>
    </row>
    <row r="647" spans="1:4" x14ac:dyDescent="0.2">
      <c r="A647" s="30">
        <v>634</v>
      </c>
      <c r="B647" s="63" t="s">
        <v>485</v>
      </c>
      <c r="C647" s="93" t="s">
        <v>76</v>
      </c>
      <c r="D647" s="97" t="s">
        <v>684</v>
      </c>
    </row>
    <row r="648" spans="1:4" x14ac:dyDescent="0.2">
      <c r="A648" s="30">
        <v>635</v>
      </c>
      <c r="B648" s="63" t="s">
        <v>485</v>
      </c>
      <c r="C648" s="93" t="s">
        <v>76</v>
      </c>
      <c r="D648" s="97" t="s">
        <v>685</v>
      </c>
    </row>
    <row r="649" spans="1:4" x14ac:dyDescent="0.2">
      <c r="A649" s="30">
        <v>636</v>
      </c>
      <c r="B649" s="63" t="s">
        <v>485</v>
      </c>
      <c r="C649" s="93" t="s">
        <v>76</v>
      </c>
      <c r="D649" s="97" t="s">
        <v>686</v>
      </c>
    </row>
    <row r="650" spans="1:4" x14ac:dyDescent="0.2">
      <c r="A650" s="30">
        <v>637</v>
      </c>
      <c r="B650" s="63" t="s">
        <v>485</v>
      </c>
      <c r="C650" s="93" t="s">
        <v>76</v>
      </c>
      <c r="D650" s="97" t="s">
        <v>687</v>
      </c>
    </row>
    <row r="651" spans="1:4" x14ac:dyDescent="0.2">
      <c r="A651" s="30">
        <v>638</v>
      </c>
      <c r="B651" s="63" t="s">
        <v>485</v>
      </c>
      <c r="C651" s="93" t="s">
        <v>76</v>
      </c>
      <c r="D651" s="97" t="s">
        <v>688</v>
      </c>
    </row>
    <row r="652" spans="1:4" x14ac:dyDescent="0.2">
      <c r="A652" s="30">
        <v>639</v>
      </c>
      <c r="B652" s="63" t="s">
        <v>485</v>
      </c>
      <c r="C652" s="93" t="s">
        <v>76</v>
      </c>
      <c r="D652" s="97" t="s">
        <v>689</v>
      </c>
    </row>
    <row r="653" spans="1:4" x14ac:dyDescent="0.2">
      <c r="A653" s="30">
        <v>640</v>
      </c>
      <c r="B653" s="63" t="s">
        <v>485</v>
      </c>
      <c r="C653" s="93" t="s">
        <v>76</v>
      </c>
      <c r="D653" s="97" t="s">
        <v>690</v>
      </c>
    </row>
    <row r="654" spans="1:4" x14ac:dyDescent="0.2">
      <c r="A654" s="30">
        <v>641</v>
      </c>
      <c r="B654" s="63" t="s">
        <v>485</v>
      </c>
      <c r="C654" s="93" t="s">
        <v>76</v>
      </c>
      <c r="D654" s="97" t="s">
        <v>691</v>
      </c>
    </row>
    <row r="655" spans="1:4" x14ac:dyDescent="0.2">
      <c r="A655" s="30">
        <v>642</v>
      </c>
      <c r="B655" s="63" t="s">
        <v>485</v>
      </c>
      <c r="C655" s="93" t="s">
        <v>76</v>
      </c>
      <c r="D655" s="97" t="s">
        <v>692</v>
      </c>
    </row>
    <row r="656" spans="1:4" x14ac:dyDescent="0.2">
      <c r="A656" s="30">
        <v>643</v>
      </c>
      <c r="B656" s="63" t="s">
        <v>485</v>
      </c>
      <c r="C656" s="93" t="s">
        <v>76</v>
      </c>
      <c r="D656" s="97" t="s">
        <v>693</v>
      </c>
    </row>
    <row r="657" spans="1:4" x14ac:dyDescent="0.2">
      <c r="A657" s="30">
        <v>644</v>
      </c>
      <c r="B657" s="63" t="s">
        <v>485</v>
      </c>
      <c r="C657" s="93" t="s">
        <v>76</v>
      </c>
      <c r="D657" s="97" t="s">
        <v>694</v>
      </c>
    </row>
    <row r="658" spans="1:4" x14ac:dyDescent="0.2">
      <c r="A658" s="30">
        <v>645</v>
      </c>
      <c r="B658" s="63" t="s">
        <v>485</v>
      </c>
      <c r="C658" s="93" t="s">
        <v>76</v>
      </c>
      <c r="D658" s="97" t="s">
        <v>695</v>
      </c>
    </row>
    <row r="659" spans="1:4" x14ac:dyDescent="0.2">
      <c r="A659" s="30">
        <v>646</v>
      </c>
      <c r="B659" s="63" t="s">
        <v>485</v>
      </c>
      <c r="C659" s="93" t="s">
        <v>76</v>
      </c>
      <c r="D659" s="97" t="s">
        <v>696</v>
      </c>
    </row>
    <row r="660" spans="1:4" x14ac:dyDescent="0.2">
      <c r="A660" s="30">
        <v>647</v>
      </c>
      <c r="B660" s="63" t="s">
        <v>485</v>
      </c>
      <c r="C660" s="93" t="s">
        <v>76</v>
      </c>
      <c r="D660" s="97" t="s">
        <v>697</v>
      </c>
    </row>
    <row r="661" spans="1:4" x14ac:dyDescent="0.2">
      <c r="A661" s="30">
        <v>648</v>
      </c>
      <c r="B661" s="63" t="s">
        <v>485</v>
      </c>
      <c r="C661" s="93" t="s">
        <v>76</v>
      </c>
      <c r="D661" s="97" t="s">
        <v>698</v>
      </c>
    </row>
    <row r="662" spans="1:4" x14ac:dyDescent="0.2">
      <c r="A662" s="30">
        <v>649</v>
      </c>
      <c r="B662" s="63" t="s">
        <v>485</v>
      </c>
      <c r="C662" s="93" t="s">
        <v>76</v>
      </c>
      <c r="D662" s="97" t="s">
        <v>699</v>
      </c>
    </row>
    <row r="663" spans="1:4" x14ac:dyDescent="0.2">
      <c r="A663" s="30">
        <v>650</v>
      </c>
      <c r="B663" s="63" t="s">
        <v>485</v>
      </c>
      <c r="C663" s="93" t="s">
        <v>76</v>
      </c>
      <c r="D663" s="97" t="s">
        <v>700</v>
      </c>
    </row>
    <row r="664" spans="1:4" x14ac:dyDescent="0.2">
      <c r="A664" s="30">
        <v>651</v>
      </c>
      <c r="B664" s="63" t="s">
        <v>485</v>
      </c>
      <c r="C664" s="93" t="s">
        <v>76</v>
      </c>
      <c r="D664" s="97" t="s">
        <v>701</v>
      </c>
    </row>
    <row r="665" spans="1:4" x14ac:dyDescent="0.2">
      <c r="A665" s="30">
        <v>652</v>
      </c>
      <c r="B665" s="63" t="s">
        <v>485</v>
      </c>
      <c r="C665" s="93" t="s">
        <v>76</v>
      </c>
      <c r="D665" s="97" t="s">
        <v>702</v>
      </c>
    </row>
    <row r="666" spans="1:4" x14ac:dyDescent="0.2">
      <c r="A666" s="30">
        <v>653</v>
      </c>
      <c r="B666" s="63" t="s">
        <v>485</v>
      </c>
      <c r="C666" s="93" t="s">
        <v>76</v>
      </c>
      <c r="D666" s="97" t="s">
        <v>703</v>
      </c>
    </row>
    <row r="667" spans="1:4" x14ac:dyDescent="0.2">
      <c r="A667" s="30">
        <v>654</v>
      </c>
      <c r="B667" s="63" t="s">
        <v>485</v>
      </c>
      <c r="C667" s="93" t="s">
        <v>76</v>
      </c>
      <c r="D667" s="97" t="s">
        <v>704</v>
      </c>
    </row>
    <row r="668" spans="1:4" x14ac:dyDescent="0.2">
      <c r="A668" s="30">
        <v>655</v>
      </c>
      <c r="B668" s="63" t="s">
        <v>485</v>
      </c>
      <c r="C668" s="93" t="s">
        <v>76</v>
      </c>
      <c r="D668" s="97" t="s">
        <v>705</v>
      </c>
    </row>
    <row r="669" spans="1:4" x14ac:dyDescent="0.2">
      <c r="A669" s="30">
        <v>656</v>
      </c>
      <c r="B669" s="63" t="s">
        <v>485</v>
      </c>
      <c r="C669" s="93" t="s">
        <v>76</v>
      </c>
      <c r="D669" s="97" t="s">
        <v>706</v>
      </c>
    </row>
    <row r="670" spans="1:4" ht="15.75" x14ac:dyDescent="0.25">
      <c r="A670" s="163" t="s">
        <v>36</v>
      </c>
      <c r="B670" s="164"/>
      <c r="C670" s="164"/>
      <c r="D670" s="165"/>
    </row>
    <row r="671" spans="1:4" x14ac:dyDescent="0.2">
      <c r="A671" s="30">
        <v>657</v>
      </c>
      <c r="B671" s="63" t="s">
        <v>485</v>
      </c>
      <c r="C671" s="93" t="s">
        <v>76</v>
      </c>
      <c r="D671" s="97" t="s">
        <v>707</v>
      </c>
    </row>
    <row r="672" spans="1:4" x14ac:dyDescent="0.2">
      <c r="A672" s="30">
        <v>658</v>
      </c>
      <c r="B672" s="63" t="s">
        <v>485</v>
      </c>
      <c r="C672" s="93" t="s">
        <v>76</v>
      </c>
      <c r="D672" s="97" t="s">
        <v>708</v>
      </c>
    </row>
    <row r="673" spans="1:4" x14ac:dyDescent="0.2">
      <c r="A673" s="30">
        <v>659</v>
      </c>
      <c r="B673" s="63" t="s">
        <v>485</v>
      </c>
      <c r="C673" s="93" t="s">
        <v>76</v>
      </c>
      <c r="D673" s="97" t="s">
        <v>709</v>
      </c>
    </row>
    <row r="674" spans="1:4" x14ac:dyDescent="0.2">
      <c r="A674" s="30">
        <v>660</v>
      </c>
      <c r="B674" s="63" t="s">
        <v>485</v>
      </c>
      <c r="C674" s="93" t="s">
        <v>76</v>
      </c>
      <c r="D674" s="97" t="s">
        <v>710</v>
      </c>
    </row>
    <row r="675" spans="1:4" x14ac:dyDescent="0.2">
      <c r="A675" s="30">
        <v>661</v>
      </c>
      <c r="B675" s="63" t="s">
        <v>485</v>
      </c>
      <c r="C675" s="93" t="s">
        <v>76</v>
      </c>
      <c r="D675" s="97" t="s">
        <v>711</v>
      </c>
    </row>
    <row r="676" spans="1:4" x14ac:dyDescent="0.2">
      <c r="A676" s="30">
        <v>662</v>
      </c>
      <c r="B676" s="63" t="s">
        <v>485</v>
      </c>
      <c r="C676" s="93" t="s">
        <v>76</v>
      </c>
      <c r="D676" s="97" t="s">
        <v>712</v>
      </c>
    </row>
    <row r="677" spans="1:4" x14ac:dyDescent="0.2">
      <c r="A677" s="30">
        <v>663</v>
      </c>
      <c r="B677" s="63" t="s">
        <v>485</v>
      </c>
      <c r="C677" s="93" t="s">
        <v>76</v>
      </c>
      <c r="D677" s="97" t="s">
        <v>713</v>
      </c>
    </row>
    <row r="678" spans="1:4" x14ac:dyDescent="0.2">
      <c r="A678" s="30">
        <v>664</v>
      </c>
      <c r="B678" s="63" t="s">
        <v>485</v>
      </c>
      <c r="C678" s="93" t="s">
        <v>76</v>
      </c>
      <c r="D678" s="97" t="s">
        <v>714</v>
      </c>
    </row>
    <row r="679" spans="1:4" x14ac:dyDescent="0.2">
      <c r="A679" s="30">
        <v>665</v>
      </c>
      <c r="B679" s="63" t="s">
        <v>485</v>
      </c>
      <c r="C679" s="93" t="s">
        <v>76</v>
      </c>
      <c r="D679" s="97" t="s">
        <v>715</v>
      </c>
    </row>
    <row r="680" spans="1:4" x14ac:dyDescent="0.2">
      <c r="A680" s="30">
        <v>666</v>
      </c>
      <c r="B680" s="63" t="s">
        <v>488</v>
      </c>
      <c r="C680" s="93" t="s">
        <v>716</v>
      </c>
      <c r="D680" s="97" t="s">
        <v>99</v>
      </c>
    </row>
    <row r="681" spans="1:4" x14ac:dyDescent="0.2">
      <c r="A681" s="30">
        <v>667</v>
      </c>
      <c r="B681" s="63" t="s">
        <v>488</v>
      </c>
      <c r="C681" s="93" t="s">
        <v>717</v>
      </c>
      <c r="D681" s="97" t="s">
        <v>640</v>
      </c>
    </row>
    <row r="682" spans="1:4" x14ac:dyDescent="0.2">
      <c r="A682" s="30">
        <v>668</v>
      </c>
      <c r="B682" s="63" t="s">
        <v>488</v>
      </c>
      <c r="C682" s="93" t="s">
        <v>718</v>
      </c>
      <c r="D682" s="97" t="s">
        <v>99</v>
      </c>
    </row>
    <row r="683" spans="1:4" x14ac:dyDescent="0.2">
      <c r="A683" s="30">
        <v>669</v>
      </c>
      <c r="B683" s="63" t="s">
        <v>488</v>
      </c>
      <c r="C683" s="93" t="s">
        <v>718</v>
      </c>
      <c r="D683" s="97" t="s">
        <v>186</v>
      </c>
    </row>
    <row r="684" spans="1:4" x14ac:dyDescent="0.2">
      <c r="A684" s="30">
        <v>670</v>
      </c>
      <c r="B684" s="63" t="s">
        <v>488</v>
      </c>
      <c r="C684" s="93" t="s">
        <v>718</v>
      </c>
      <c r="D684" s="97" t="s">
        <v>124</v>
      </c>
    </row>
    <row r="685" spans="1:4" x14ac:dyDescent="0.2">
      <c r="A685" s="30">
        <v>671</v>
      </c>
      <c r="B685" s="63" t="s">
        <v>488</v>
      </c>
      <c r="C685" s="93" t="s">
        <v>514</v>
      </c>
      <c r="D685" s="97" t="s">
        <v>99</v>
      </c>
    </row>
    <row r="686" spans="1:4" x14ac:dyDescent="0.2">
      <c r="A686" s="30">
        <v>672</v>
      </c>
      <c r="B686" s="63" t="s">
        <v>488</v>
      </c>
      <c r="C686" s="93" t="s">
        <v>514</v>
      </c>
      <c r="D686" s="97" t="s">
        <v>185</v>
      </c>
    </row>
    <row r="687" spans="1:4" x14ac:dyDescent="0.2">
      <c r="A687" s="30">
        <v>673</v>
      </c>
      <c r="B687" s="63" t="s">
        <v>488</v>
      </c>
      <c r="C687" s="93" t="s">
        <v>514</v>
      </c>
      <c r="D687" s="97" t="s">
        <v>179</v>
      </c>
    </row>
    <row r="688" spans="1:4" x14ac:dyDescent="0.2">
      <c r="A688" s="30">
        <v>674</v>
      </c>
      <c r="B688" s="63" t="s">
        <v>488</v>
      </c>
      <c r="C688" s="93" t="s">
        <v>514</v>
      </c>
      <c r="D688" s="97" t="s">
        <v>474</v>
      </c>
    </row>
    <row r="689" spans="1:4" x14ac:dyDescent="0.2">
      <c r="A689" s="30">
        <v>675</v>
      </c>
      <c r="B689" s="63" t="s">
        <v>488</v>
      </c>
      <c r="C689" s="93" t="s">
        <v>514</v>
      </c>
      <c r="D689" s="97" t="s">
        <v>186</v>
      </c>
    </row>
    <row r="690" spans="1:4" x14ac:dyDescent="0.2">
      <c r="A690" s="30">
        <v>676</v>
      </c>
      <c r="B690" s="63" t="s">
        <v>488</v>
      </c>
      <c r="C690" s="93" t="s">
        <v>514</v>
      </c>
      <c r="D690" s="97" t="s">
        <v>124</v>
      </c>
    </row>
    <row r="691" spans="1:4" x14ac:dyDescent="0.2">
      <c r="A691" s="30">
        <v>677</v>
      </c>
      <c r="B691" s="63" t="s">
        <v>488</v>
      </c>
      <c r="C691" s="93" t="s">
        <v>514</v>
      </c>
      <c r="D691" s="97" t="s">
        <v>475</v>
      </c>
    </row>
    <row r="692" spans="1:4" x14ac:dyDescent="0.2">
      <c r="A692" s="30">
        <v>678</v>
      </c>
      <c r="B692" s="63" t="s">
        <v>488</v>
      </c>
      <c r="C692" s="93" t="s">
        <v>514</v>
      </c>
      <c r="D692" s="97" t="s">
        <v>640</v>
      </c>
    </row>
    <row r="693" spans="1:4" x14ac:dyDescent="0.2">
      <c r="A693" s="30">
        <v>679</v>
      </c>
      <c r="B693" s="63" t="s">
        <v>488</v>
      </c>
      <c r="C693" s="93" t="s">
        <v>514</v>
      </c>
      <c r="D693" s="97" t="s">
        <v>128</v>
      </c>
    </row>
    <row r="694" spans="1:4" x14ac:dyDescent="0.2">
      <c r="A694" s="30">
        <v>680</v>
      </c>
      <c r="B694" s="63" t="s">
        <v>488</v>
      </c>
      <c r="C694" s="93" t="s">
        <v>514</v>
      </c>
      <c r="D694" s="97" t="s">
        <v>122</v>
      </c>
    </row>
    <row r="695" spans="1:4" x14ac:dyDescent="0.2">
      <c r="A695" s="30">
        <v>681</v>
      </c>
      <c r="B695" s="63" t="s">
        <v>488</v>
      </c>
      <c r="C695" s="93" t="s">
        <v>514</v>
      </c>
      <c r="D695" s="97" t="s">
        <v>477</v>
      </c>
    </row>
    <row r="696" spans="1:4" x14ac:dyDescent="0.2">
      <c r="A696" s="30">
        <v>682</v>
      </c>
      <c r="B696" s="63" t="s">
        <v>488</v>
      </c>
      <c r="C696" s="93" t="s">
        <v>514</v>
      </c>
      <c r="D696" s="97" t="s">
        <v>482</v>
      </c>
    </row>
    <row r="697" spans="1:4" x14ac:dyDescent="0.2">
      <c r="A697" s="30">
        <v>683</v>
      </c>
      <c r="B697" s="63" t="s">
        <v>488</v>
      </c>
      <c r="C697" s="93" t="s">
        <v>514</v>
      </c>
      <c r="D697" s="97" t="s">
        <v>212</v>
      </c>
    </row>
    <row r="698" spans="1:4" x14ac:dyDescent="0.2">
      <c r="A698" s="30">
        <v>684</v>
      </c>
      <c r="B698" s="63" t="s">
        <v>488</v>
      </c>
      <c r="C698" s="93" t="s">
        <v>514</v>
      </c>
      <c r="D698" s="97" t="s">
        <v>197</v>
      </c>
    </row>
    <row r="699" spans="1:4" x14ac:dyDescent="0.2">
      <c r="A699" s="30">
        <v>685</v>
      </c>
      <c r="B699" s="63" t="s">
        <v>488</v>
      </c>
      <c r="C699" s="93" t="s">
        <v>514</v>
      </c>
      <c r="D699" s="97" t="s">
        <v>498</v>
      </c>
    </row>
    <row r="700" spans="1:4" x14ac:dyDescent="0.2">
      <c r="A700" s="30">
        <v>686</v>
      </c>
      <c r="B700" s="63" t="s">
        <v>488</v>
      </c>
      <c r="C700" s="93" t="s">
        <v>513</v>
      </c>
      <c r="D700" s="97" t="s">
        <v>179</v>
      </c>
    </row>
    <row r="701" spans="1:4" x14ac:dyDescent="0.2">
      <c r="A701" s="30">
        <v>687</v>
      </c>
      <c r="B701" s="63" t="s">
        <v>488</v>
      </c>
      <c r="C701" s="93" t="s">
        <v>513</v>
      </c>
      <c r="D701" s="97" t="s">
        <v>228</v>
      </c>
    </row>
    <row r="702" spans="1:4" x14ac:dyDescent="0.2">
      <c r="A702" s="30">
        <v>688</v>
      </c>
      <c r="B702" s="63" t="s">
        <v>488</v>
      </c>
      <c r="C702" s="93" t="s">
        <v>513</v>
      </c>
      <c r="D702" s="97" t="s">
        <v>128</v>
      </c>
    </row>
    <row r="703" spans="1:4" x14ac:dyDescent="0.2">
      <c r="A703" s="30">
        <v>689</v>
      </c>
      <c r="B703" s="63" t="s">
        <v>488</v>
      </c>
      <c r="C703" s="93" t="s">
        <v>513</v>
      </c>
      <c r="D703" s="97" t="s">
        <v>121</v>
      </c>
    </row>
    <row r="704" spans="1:4" x14ac:dyDescent="0.2">
      <c r="A704" s="30">
        <v>690</v>
      </c>
      <c r="B704" s="63" t="s">
        <v>488</v>
      </c>
      <c r="C704" s="93" t="s">
        <v>513</v>
      </c>
      <c r="D704" s="97" t="s">
        <v>489</v>
      </c>
    </row>
    <row r="705" spans="1:4" x14ac:dyDescent="0.2">
      <c r="A705" s="30">
        <v>691</v>
      </c>
      <c r="B705" s="63" t="s">
        <v>488</v>
      </c>
      <c r="C705" s="93" t="s">
        <v>513</v>
      </c>
      <c r="D705" s="97" t="s">
        <v>478</v>
      </c>
    </row>
    <row r="706" spans="1:4" x14ac:dyDescent="0.2">
      <c r="A706" s="30">
        <v>692</v>
      </c>
      <c r="B706" s="63" t="s">
        <v>488</v>
      </c>
      <c r="C706" s="93" t="s">
        <v>513</v>
      </c>
      <c r="D706" s="97" t="s">
        <v>123</v>
      </c>
    </row>
    <row r="707" spans="1:4" x14ac:dyDescent="0.2">
      <c r="A707" s="30">
        <v>693</v>
      </c>
      <c r="B707" s="63" t="s">
        <v>488</v>
      </c>
      <c r="C707" s="93" t="s">
        <v>513</v>
      </c>
      <c r="D707" s="97" t="s">
        <v>494</v>
      </c>
    </row>
    <row r="708" spans="1:4" x14ac:dyDescent="0.2">
      <c r="A708" s="30">
        <v>694</v>
      </c>
      <c r="B708" s="92" t="s">
        <v>488</v>
      </c>
      <c r="C708" s="93" t="s">
        <v>513</v>
      </c>
      <c r="D708" s="96" t="s">
        <v>506</v>
      </c>
    </row>
    <row r="709" spans="1:4" x14ac:dyDescent="0.2">
      <c r="A709" s="30">
        <v>695</v>
      </c>
      <c r="B709" s="92" t="s">
        <v>488</v>
      </c>
      <c r="C709" s="93" t="s">
        <v>513</v>
      </c>
      <c r="D709" s="75" t="s">
        <v>567</v>
      </c>
    </row>
    <row r="710" spans="1:4" x14ac:dyDescent="0.2">
      <c r="A710" s="30">
        <v>696</v>
      </c>
      <c r="B710" s="92" t="s">
        <v>488</v>
      </c>
      <c r="C710" s="93" t="s">
        <v>513</v>
      </c>
      <c r="D710" s="75" t="s">
        <v>508</v>
      </c>
    </row>
    <row r="711" spans="1:4" x14ac:dyDescent="0.2">
      <c r="A711" s="30">
        <v>697</v>
      </c>
      <c r="B711" s="92" t="s">
        <v>488</v>
      </c>
      <c r="C711" s="93" t="s">
        <v>513</v>
      </c>
      <c r="D711" s="75" t="s">
        <v>518</v>
      </c>
    </row>
    <row r="712" spans="1:4" x14ac:dyDescent="0.2">
      <c r="A712" s="30">
        <v>698</v>
      </c>
      <c r="B712" s="92" t="s">
        <v>488</v>
      </c>
      <c r="C712" s="93" t="s">
        <v>513</v>
      </c>
      <c r="D712" s="75" t="s">
        <v>495</v>
      </c>
    </row>
    <row r="713" spans="1:4" x14ac:dyDescent="0.2">
      <c r="A713" s="30">
        <v>699</v>
      </c>
      <c r="B713" s="92" t="s">
        <v>488</v>
      </c>
      <c r="C713" s="93" t="s">
        <v>513</v>
      </c>
      <c r="D713" s="75" t="s">
        <v>565</v>
      </c>
    </row>
    <row r="714" spans="1:4" x14ac:dyDescent="0.2">
      <c r="A714" s="30">
        <v>700</v>
      </c>
      <c r="B714" s="92" t="s">
        <v>488</v>
      </c>
      <c r="C714" s="93" t="s">
        <v>513</v>
      </c>
      <c r="D714" s="75" t="s">
        <v>558</v>
      </c>
    </row>
    <row r="715" spans="1:4" x14ac:dyDescent="0.2">
      <c r="A715" s="30">
        <v>701</v>
      </c>
      <c r="B715" s="92" t="s">
        <v>488</v>
      </c>
      <c r="C715" s="93" t="s">
        <v>513</v>
      </c>
      <c r="D715" s="75" t="s">
        <v>719</v>
      </c>
    </row>
    <row r="716" spans="1:4" x14ac:dyDescent="0.2">
      <c r="A716" s="30">
        <v>702</v>
      </c>
      <c r="B716" s="92" t="s">
        <v>488</v>
      </c>
      <c r="C716" s="93" t="s">
        <v>513</v>
      </c>
      <c r="D716" s="75" t="s">
        <v>622</v>
      </c>
    </row>
    <row r="717" spans="1:4" x14ac:dyDescent="0.2">
      <c r="A717" s="30">
        <v>703</v>
      </c>
      <c r="B717" s="92" t="s">
        <v>488</v>
      </c>
      <c r="C717" s="93" t="s">
        <v>513</v>
      </c>
      <c r="D717" s="75" t="s">
        <v>582</v>
      </c>
    </row>
    <row r="718" spans="1:4" x14ac:dyDescent="0.2">
      <c r="A718" s="30">
        <v>704</v>
      </c>
      <c r="B718" s="92" t="s">
        <v>488</v>
      </c>
      <c r="C718" s="93" t="s">
        <v>513</v>
      </c>
      <c r="D718" s="75" t="s">
        <v>543</v>
      </c>
    </row>
    <row r="719" spans="1:4" x14ac:dyDescent="0.2">
      <c r="A719" s="30">
        <v>705</v>
      </c>
      <c r="B719" s="92" t="s">
        <v>488</v>
      </c>
      <c r="C719" s="93" t="s">
        <v>513</v>
      </c>
      <c r="D719" s="75" t="s">
        <v>720</v>
      </c>
    </row>
    <row r="720" spans="1:4" x14ac:dyDescent="0.2">
      <c r="A720" s="30">
        <v>706</v>
      </c>
      <c r="B720" s="92" t="s">
        <v>488</v>
      </c>
      <c r="C720" s="93" t="s">
        <v>513</v>
      </c>
      <c r="D720" s="75" t="s">
        <v>584</v>
      </c>
    </row>
    <row r="721" spans="1:4" x14ac:dyDescent="0.2">
      <c r="A721" s="30">
        <v>707</v>
      </c>
      <c r="B721" s="92" t="s">
        <v>488</v>
      </c>
      <c r="C721" s="93" t="s">
        <v>513</v>
      </c>
      <c r="D721" s="75" t="s">
        <v>675</v>
      </c>
    </row>
    <row r="722" spans="1:4" x14ac:dyDescent="0.2">
      <c r="A722" s="30">
        <v>708</v>
      </c>
      <c r="B722" s="92" t="s">
        <v>488</v>
      </c>
      <c r="C722" s="93" t="s">
        <v>513</v>
      </c>
      <c r="D722" s="75" t="s">
        <v>624</v>
      </c>
    </row>
    <row r="723" spans="1:4" x14ac:dyDescent="0.2">
      <c r="A723" s="30">
        <v>709</v>
      </c>
      <c r="B723" s="92" t="s">
        <v>488</v>
      </c>
      <c r="C723" s="93" t="s">
        <v>513</v>
      </c>
      <c r="D723" s="96" t="s">
        <v>671</v>
      </c>
    </row>
    <row r="724" spans="1:4" x14ac:dyDescent="0.2">
      <c r="A724" s="30">
        <v>710</v>
      </c>
      <c r="B724" s="92" t="s">
        <v>488</v>
      </c>
      <c r="C724" s="93" t="s">
        <v>513</v>
      </c>
      <c r="D724" s="96" t="s">
        <v>721</v>
      </c>
    </row>
    <row r="725" spans="1:4" x14ac:dyDescent="0.2">
      <c r="A725" s="30">
        <v>711</v>
      </c>
      <c r="B725" s="92" t="s">
        <v>488</v>
      </c>
      <c r="C725" s="93" t="s">
        <v>513</v>
      </c>
      <c r="D725" s="96" t="s">
        <v>625</v>
      </c>
    </row>
    <row r="726" spans="1:4" x14ac:dyDescent="0.2">
      <c r="A726" s="30">
        <v>712</v>
      </c>
      <c r="B726" s="92" t="s">
        <v>488</v>
      </c>
      <c r="C726" s="93" t="s">
        <v>513</v>
      </c>
      <c r="D726" s="96" t="s">
        <v>722</v>
      </c>
    </row>
    <row r="727" spans="1:4" x14ac:dyDescent="0.2">
      <c r="A727" s="30">
        <v>713</v>
      </c>
      <c r="B727" s="92" t="s">
        <v>488</v>
      </c>
      <c r="C727" s="93" t="s">
        <v>513</v>
      </c>
      <c r="D727" s="96" t="s">
        <v>723</v>
      </c>
    </row>
    <row r="728" spans="1:4" x14ac:dyDescent="0.2">
      <c r="A728" s="30">
        <v>714</v>
      </c>
      <c r="B728" s="92" t="s">
        <v>488</v>
      </c>
      <c r="C728" s="93" t="s">
        <v>513</v>
      </c>
      <c r="D728" s="96" t="s">
        <v>724</v>
      </c>
    </row>
    <row r="729" spans="1:4" x14ac:dyDescent="0.2">
      <c r="A729" s="30">
        <v>715</v>
      </c>
      <c r="B729" s="92" t="s">
        <v>488</v>
      </c>
      <c r="C729" s="93" t="s">
        <v>513</v>
      </c>
      <c r="D729" s="96" t="s">
        <v>725</v>
      </c>
    </row>
    <row r="730" spans="1:4" x14ac:dyDescent="0.2">
      <c r="A730" s="30">
        <v>716</v>
      </c>
      <c r="B730" s="92" t="s">
        <v>488</v>
      </c>
      <c r="C730" s="93" t="s">
        <v>513</v>
      </c>
      <c r="D730" s="96" t="s">
        <v>676</v>
      </c>
    </row>
    <row r="731" spans="1:4" x14ac:dyDescent="0.2">
      <c r="A731" s="30">
        <v>717</v>
      </c>
      <c r="B731" s="92" t="s">
        <v>488</v>
      </c>
      <c r="C731" s="93" t="s">
        <v>513</v>
      </c>
      <c r="D731" s="96" t="s">
        <v>726</v>
      </c>
    </row>
    <row r="732" spans="1:4" x14ac:dyDescent="0.2">
      <c r="A732" s="30">
        <v>718</v>
      </c>
      <c r="B732" s="92" t="s">
        <v>488</v>
      </c>
      <c r="C732" s="93" t="s">
        <v>513</v>
      </c>
      <c r="D732" s="96" t="s">
        <v>628</v>
      </c>
    </row>
    <row r="733" spans="1:4" x14ac:dyDescent="0.2">
      <c r="A733" s="30">
        <v>719</v>
      </c>
      <c r="B733" s="92" t="s">
        <v>488</v>
      </c>
      <c r="C733" s="93" t="s">
        <v>513</v>
      </c>
      <c r="D733" s="96" t="s">
        <v>727</v>
      </c>
    </row>
    <row r="734" spans="1:4" x14ac:dyDescent="0.2">
      <c r="A734" s="30">
        <v>720</v>
      </c>
      <c r="B734" s="92" t="s">
        <v>488</v>
      </c>
      <c r="C734" s="93" t="s">
        <v>513</v>
      </c>
      <c r="D734" s="96" t="s">
        <v>728</v>
      </c>
    </row>
    <row r="735" spans="1:4" x14ac:dyDescent="0.2">
      <c r="A735" s="30">
        <v>721</v>
      </c>
      <c r="B735" s="92" t="s">
        <v>488</v>
      </c>
      <c r="C735" s="93" t="s">
        <v>513</v>
      </c>
      <c r="D735" s="96" t="s">
        <v>729</v>
      </c>
    </row>
    <row r="736" spans="1:4" x14ac:dyDescent="0.2">
      <c r="A736" s="48"/>
    </row>
    <row r="737" spans="2:4" x14ac:dyDescent="0.2">
      <c r="C737" s="69" t="s">
        <v>472</v>
      </c>
      <c r="D737" s="71"/>
    </row>
    <row r="738" spans="2:4" x14ac:dyDescent="0.2">
      <c r="D738" s="47" t="s">
        <v>68</v>
      </c>
    </row>
    <row r="739" spans="2:4" x14ac:dyDescent="0.2">
      <c r="B739" s="14"/>
      <c r="C739" s="14"/>
      <c r="D739" s="49" t="e">
        <f>COUNTIF(#REF!,#REF!)</f>
        <v>#REF!</v>
      </c>
    </row>
    <row r="740" spans="2:4" x14ac:dyDescent="0.2">
      <c r="B740" s="14"/>
      <c r="C740" s="14"/>
      <c r="D740" s="49" t="e">
        <f>COUNTIF(#REF!,#REF!)</f>
        <v>#REF!</v>
      </c>
    </row>
    <row r="741" spans="2:4" x14ac:dyDescent="0.2">
      <c r="B741" s="14"/>
      <c r="C741" s="14"/>
      <c r="D741" s="49" t="e">
        <f>COUNTIF(#REF!,#REF!)</f>
        <v>#REF!</v>
      </c>
    </row>
    <row r="742" spans="2:4" x14ac:dyDescent="0.2">
      <c r="B742" s="14"/>
      <c r="C742" s="14"/>
      <c r="D742" s="49" t="e">
        <f>COUNTIF(#REF!,#REF!)</f>
        <v>#REF!</v>
      </c>
    </row>
    <row r="743" spans="2:4" x14ac:dyDescent="0.2">
      <c r="B743" s="14"/>
      <c r="C743" s="14"/>
      <c r="D743" s="49" t="e">
        <f>COUNTIF(#REF!,#REF!)</f>
        <v>#REF!</v>
      </c>
    </row>
    <row r="744" spans="2:4" x14ac:dyDescent="0.2">
      <c r="B744" s="14"/>
      <c r="C744" s="14"/>
      <c r="D744" s="49" t="e">
        <f>COUNTIF(#REF!,#REF!)</f>
        <v>#REF!</v>
      </c>
    </row>
    <row r="745" spans="2:4" x14ac:dyDescent="0.2">
      <c r="B745" s="14"/>
      <c r="C745" s="14"/>
      <c r="D745" s="49" t="e">
        <f>COUNTIF(#REF!,#REF!)</f>
        <v>#REF!</v>
      </c>
    </row>
    <row r="746" spans="2:4" x14ac:dyDescent="0.2">
      <c r="B746" s="14"/>
      <c r="C746" s="14"/>
      <c r="D746" s="49" t="e">
        <f>COUNTIF(#REF!,#REF!)</f>
        <v>#REF!</v>
      </c>
    </row>
    <row r="747" spans="2:4" x14ac:dyDescent="0.2">
      <c r="B747" s="14"/>
      <c r="C747" s="14"/>
      <c r="D747" s="49" t="e">
        <f>COUNTIF(#REF!,#REF!)</f>
        <v>#REF!</v>
      </c>
    </row>
    <row r="748" spans="2:4" x14ac:dyDescent="0.2">
      <c r="B748" s="14"/>
      <c r="C748" s="14"/>
      <c r="D748" s="49" t="e">
        <f>COUNTIF(#REF!,#REF!)</f>
        <v>#REF!</v>
      </c>
    </row>
    <row r="749" spans="2:4" x14ac:dyDescent="0.2">
      <c r="B749" s="14"/>
      <c r="C749" s="14"/>
      <c r="D749" s="49" t="e">
        <f>COUNTIF(#REF!,#REF!)</f>
        <v>#REF!</v>
      </c>
    </row>
    <row r="750" spans="2:4" x14ac:dyDescent="0.2">
      <c r="B750" s="14"/>
      <c r="C750" s="14"/>
      <c r="D750" s="49" t="e">
        <f>COUNTIF(#REF!,#REF!)</f>
        <v>#REF!</v>
      </c>
    </row>
    <row r="751" spans="2:4" x14ac:dyDescent="0.2">
      <c r="B751" s="16"/>
      <c r="C751" s="16"/>
      <c r="D751" s="46" t="e">
        <f>SUM(D739:D750)</f>
        <v>#REF!</v>
      </c>
    </row>
  </sheetData>
  <mergeCells count="13">
    <mergeCell ref="A1:D1"/>
    <mergeCell ref="A670:D670"/>
    <mergeCell ref="A603:D603"/>
    <mergeCell ref="A536:D536"/>
    <mergeCell ref="A469:D469"/>
    <mergeCell ref="A402:D402"/>
    <mergeCell ref="A35:D35"/>
    <mergeCell ref="A3:D3"/>
    <mergeCell ref="A335:D335"/>
    <mergeCell ref="A268:D268"/>
    <mergeCell ref="A236:D236"/>
    <mergeCell ref="A169:D169"/>
    <mergeCell ref="A102:D102"/>
  </mergeCells>
  <phoneticPr fontId="18" type="noConversion"/>
  <pageMargins left="0.7" right="0.7" top="0.75" bottom="0.75" header="0.3" footer="0.3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26"/>
  <sheetViews>
    <sheetView tabSelected="1" workbookViewId="0">
      <selection activeCell="E141" sqref="E141"/>
    </sheetView>
  </sheetViews>
  <sheetFormatPr defaultRowHeight="12.75" x14ac:dyDescent="0.2"/>
  <cols>
    <col min="2" max="2" width="13.28515625" customWidth="1"/>
    <col min="3" max="3" width="29.42578125" customWidth="1"/>
  </cols>
  <sheetData>
    <row r="1" spans="1:4" ht="72" customHeight="1" x14ac:dyDescent="0.2">
      <c r="A1" s="161" t="s">
        <v>732</v>
      </c>
      <c r="B1" s="162"/>
      <c r="C1" s="162"/>
      <c r="D1" s="162"/>
    </row>
    <row r="2" spans="1:4" ht="40.5" customHeight="1" x14ac:dyDescent="0.2">
      <c r="A2" s="100" t="s">
        <v>69</v>
      </c>
      <c r="B2" s="101" t="s">
        <v>70</v>
      </c>
      <c r="C2" s="98" t="s">
        <v>71</v>
      </c>
      <c r="D2" s="106" t="s">
        <v>72</v>
      </c>
    </row>
    <row r="3" spans="1:4" ht="12.75" customHeight="1" x14ac:dyDescent="0.2">
      <c r="A3" s="166" t="s">
        <v>26</v>
      </c>
      <c r="B3" s="167"/>
      <c r="C3" s="167"/>
      <c r="D3" s="168"/>
    </row>
    <row r="4" spans="1:4" x14ac:dyDescent="0.2">
      <c r="A4" s="30">
        <v>1</v>
      </c>
      <c r="B4" s="60" t="s">
        <v>507</v>
      </c>
      <c r="C4" s="109" t="s">
        <v>524</v>
      </c>
      <c r="D4" s="76" t="s">
        <v>179</v>
      </c>
    </row>
    <row r="5" spans="1:4" x14ac:dyDescent="0.2">
      <c r="A5" s="30">
        <v>2</v>
      </c>
      <c r="B5" s="60" t="s">
        <v>507</v>
      </c>
      <c r="C5" s="109" t="s">
        <v>526</v>
      </c>
      <c r="D5" s="76" t="s">
        <v>478</v>
      </c>
    </row>
    <row r="6" spans="1:4" x14ac:dyDescent="0.2">
      <c r="A6" s="30">
        <v>3</v>
      </c>
      <c r="B6" s="60" t="s">
        <v>507</v>
      </c>
      <c r="C6" s="109" t="s">
        <v>529</v>
      </c>
      <c r="D6" s="76" t="s">
        <v>185</v>
      </c>
    </row>
    <row r="7" spans="1:4" x14ac:dyDescent="0.2">
      <c r="A7" s="30">
        <v>4</v>
      </c>
      <c r="B7" s="60" t="s">
        <v>507</v>
      </c>
      <c r="C7" s="110" t="s">
        <v>529</v>
      </c>
      <c r="D7" s="76" t="s">
        <v>491</v>
      </c>
    </row>
    <row r="8" spans="1:4" x14ac:dyDescent="0.2">
      <c r="A8" s="30">
        <v>5</v>
      </c>
      <c r="B8" s="60" t="s">
        <v>507</v>
      </c>
      <c r="C8" s="110" t="s">
        <v>534</v>
      </c>
      <c r="D8" s="76" t="s">
        <v>474</v>
      </c>
    </row>
    <row r="9" spans="1:4" x14ac:dyDescent="0.2">
      <c r="A9" s="30">
        <v>6</v>
      </c>
      <c r="B9" s="60" t="s">
        <v>507</v>
      </c>
      <c r="C9" s="110" t="s">
        <v>535</v>
      </c>
      <c r="D9" s="76" t="s">
        <v>475</v>
      </c>
    </row>
    <row r="10" spans="1:4" x14ac:dyDescent="0.2">
      <c r="A10" s="30">
        <v>7</v>
      </c>
      <c r="B10" s="60" t="s">
        <v>507</v>
      </c>
      <c r="C10" s="110" t="s">
        <v>535</v>
      </c>
      <c r="D10" s="76" t="s">
        <v>476</v>
      </c>
    </row>
    <row r="11" spans="1:4" x14ac:dyDescent="0.2">
      <c r="A11" s="30">
        <v>8</v>
      </c>
      <c r="B11" s="60" t="s">
        <v>507</v>
      </c>
      <c r="C11" s="110" t="s">
        <v>535</v>
      </c>
      <c r="D11" s="76" t="s">
        <v>477</v>
      </c>
    </row>
    <row r="12" spans="1:4" x14ac:dyDescent="0.2">
      <c r="A12" s="30">
        <v>9</v>
      </c>
      <c r="B12" s="60" t="s">
        <v>507</v>
      </c>
      <c r="C12" s="110" t="s">
        <v>535</v>
      </c>
      <c r="D12" s="76" t="s">
        <v>482</v>
      </c>
    </row>
    <row r="13" spans="1:4" x14ac:dyDescent="0.2">
      <c r="A13" s="30">
        <v>10</v>
      </c>
      <c r="B13" s="60" t="s">
        <v>507</v>
      </c>
      <c r="C13" s="110" t="s">
        <v>535</v>
      </c>
      <c r="D13" s="76" t="s">
        <v>212</v>
      </c>
    </row>
    <row r="14" spans="1:4" x14ac:dyDescent="0.2">
      <c r="A14" s="30">
        <v>11</v>
      </c>
      <c r="B14" s="60" t="s">
        <v>507</v>
      </c>
      <c r="C14" s="110" t="s">
        <v>536</v>
      </c>
      <c r="D14" s="76" t="s">
        <v>213</v>
      </c>
    </row>
    <row r="15" spans="1:4" x14ac:dyDescent="0.2">
      <c r="A15" s="30">
        <v>12</v>
      </c>
      <c r="B15" s="60" t="s">
        <v>507</v>
      </c>
      <c r="C15" s="110" t="s">
        <v>536</v>
      </c>
      <c r="D15" s="76" t="s">
        <v>491</v>
      </c>
    </row>
    <row r="16" spans="1:4" x14ac:dyDescent="0.2">
      <c r="A16" s="30">
        <v>13</v>
      </c>
      <c r="B16" s="60" t="s">
        <v>507</v>
      </c>
      <c r="C16" s="110" t="s">
        <v>537</v>
      </c>
      <c r="D16" s="76" t="s">
        <v>99</v>
      </c>
    </row>
    <row r="17" spans="1:4" x14ac:dyDescent="0.2">
      <c r="A17" s="30">
        <v>14</v>
      </c>
      <c r="B17" s="60" t="s">
        <v>507</v>
      </c>
      <c r="C17" s="110" t="s">
        <v>537</v>
      </c>
      <c r="D17" s="76" t="s">
        <v>228</v>
      </c>
    </row>
    <row r="18" spans="1:4" x14ac:dyDescent="0.2">
      <c r="A18" s="30">
        <v>15</v>
      </c>
      <c r="B18" s="60" t="s">
        <v>507</v>
      </c>
      <c r="C18" s="110" t="s">
        <v>537</v>
      </c>
      <c r="D18" s="76" t="s">
        <v>186</v>
      </c>
    </row>
    <row r="19" spans="1:4" x14ac:dyDescent="0.2">
      <c r="A19" s="30">
        <v>16</v>
      </c>
      <c r="B19" s="60" t="s">
        <v>507</v>
      </c>
      <c r="C19" s="110" t="s">
        <v>537</v>
      </c>
      <c r="D19" s="76" t="s">
        <v>207</v>
      </c>
    </row>
    <row r="20" spans="1:4" x14ac:dyDescent="0.2">
      <c r="A20" s="30">
        <v>17</v>
      </c>
      <c r="B20" s="60" t="s">
        <v>507</v>
      </c>
      <c r="C20" s="110" t="s">
        <v>537</v>
      </c>
      <c r="D20" s="76" t="s">
        <v>481</v>
      </c>
    </row>
    <row r="21" spans="1:4" x14ac:dyDescent="0.2">
      <c r="A21" s="30">
        <v>18</v>
      </c>
      <c r="B21" s="60" t="s">
        <v>507</v>
      </c>
      <c r="C21" s="110" t="s">
        <v>538</v>
      </c>
      <c r="D21" s="76" t="s">
        <v>186</v>
      </c>
    </row>
    <row r="22" spans="1:4" x14ac:dyDescent="0.2">
      <c r="A22" s="30">
        <v>19</v>
      </c>
      <c r="B22" s="60" t="s">
        <v>507</v>
      </c>
      <c r="C22" s="110" t="s">
        <v>538</v>
      </c>
      <c r="D22" s="76" t="s">
        <v>128</v>
      </c>
    </row>
    <row r="23" spans="1:4" x14ac:dyDescent="0.2">
      <c r="A23" s="30">
        <v>20</v>
      </c>
      <c r="B23" s="60" t="s">
        <v>507</v>
      </c>
      <c r="C23" s="110" t="s">
        <v>538</v>
      </c>
      <c r="D23" s="76" t="s">
        <v>503</v>
      </c>
    </row>
    <row r="24" spans="1:4" x14ac:dyDescent="0.2">
      <c r="A24" s="30">
        <v>21</v>
      </c>
      <c r="B24" s="60" t="s">
        <v>507</v>
      </c>
      <c r="C24" s="110" t="s">
        <v>538</v>
      </c>
      <c r="D24" s="76" t="s">
        <v>493</v>
      </c>
    </row>
    <row r="25" spans="1:4" x14ac:dyDescent="0.2">
      <c r="A25" s="30">
        <v>22</v>
      </c>
      <c r="B25" s="60" t="s">
        <v>507</v>
      </c>
      <c r="C25" s="110" t="s">
        <v>538</v>
      </c>
      <c r="D25" s="76" t="s">
        <v>504</v>
      </c>
    </row>
    <row r="26" spans="1:4" x14ac:dyDescent="0.2">
      <c r="A26" s="30">
        <v>23</v>
      </c>
      <c r="B26" s="60" t="s">
        <v>507</v>
      </c>
      <c r="C26" s="110" t="s">
        <v>538</v>
      </c>
      <c r="D26" s="76" t="s">
        <v>177</v>
      </c>
    </row>
    <row r="27" spans="1:4" x14ac:dyDescent="0.2">
      <c r="A27" s="30">
        <v>24</v>
      </c>
      <c r="B27" s="60" t="s">
        <v>507</v>
      </c>
      <c r="C27" s="110" t="s">
        <v>538</v>
      </c>
      <c r="D27" s="76" t="s">
        <v>494</v>
      </c>
    </row>
    <row r="28" spans="1:4" x14ac:dyDescent="0.2">
      <c r="A28" s="30">
        <v>25</v>
      </c>
      <c r="B28" s="60" t="s">
        <v>507</v>
      </c>
      <c r="C28" s="110" t="s">
        <v>538</v>
      </c>
      <c r="D28" s="76" t="s">
        <v>484</v>
      </c>
    </row>
    <row r="29" spans="1:4" x14ac:dyDescent="0.2">
      <c r="A29" s="30">
        <v>26</v>
      </c>
      <c r="B29" s="60" t="s">
        <v>507</v>
      </c>
      <c r="C29" s="110" t="s">
        <v>538</v>
      </c>
      <c r="D29" s="76" t="s">
        <v>508</v>
      </c>
    </row>
    <row r="30" spans="1:4" x14ac:dyDescent="0.2">
      <c r="A30" s="30">
        <v>27</v>
      </c>
      <c r="B30" s="60" t="s">
        <v>507</v>
      </c>
      <c r="C30" s="110" t="s">
        <v>538</v>
      </c>
      <c r="D30" s="76" t="s">
        <v>509</v>
      </c>
    </row>
    <row r="31" spans="1:4" x14ac:dyDescent="0.2">
      <c r="A31" s="30">
        <v>28</v>
      </c>
      <c r="B31" s="60" t="s">
        <v>507</v>
      </c>
      <c r="C31" s="110" t="s">
        <v>538</v>
      </c>
      <c r="D31" s="76" t="s">
        <v>496</v>
      </c>
    </row>
    <row r="32" spans="1:4" x14ac:dyDescent="0.2">
      <c r="A32" s="30">
        <v>29</v>
      </c>
      <c r="B32" s="60" t="s">
        <v>507</v>
      </c>
      <c r="C32" s="110" t="s">
        <v>538</v>
      </c>
      <c r="D32" s="76" t="s">
        <v>497</v>
      </c>
    </row>
    <row r="33" spans="1:4" x14ac:dyDescent="0.2">
      <c r="A33" s="30">
        <v>30</v>
      </c>
      <c r="B33" s="60" t="s">
        <v>512</v>
      </c>
      <c r="C33" s="111" t="s">
        <v>78</v>
      </c>
      <c r="D33" s="76" t="s">
        <v>491</v>
      </c>
    </row>
    <row r="34" spans="1:4" x14ac:dyDescent="0.2">
      <c r="A34" s="30">
        <v>31</v>
      </c>
      <c r="B34" s="60" t="s">
        <v>512</v>
      </c>
      <c r="C34" s="111" t="s">
        <v>78</v>
      </c>
      <c r="D34" s="76" t="s">
        <v>176</v>
      </c>
    </row>
    <row r="35" spans="1:4" x14ac:dyDescent="0.2">
      <c r="A35" s="30">
        <v>32</v>
      </c>
      <c r="B35" s="60" t="s">
        <v>512</v>
      </c>
      <c r="C35" s="111" t="s">
        <v>78</v>
      </c>
      <c r="D35" s="76" t="s">
        <v>492</v>
      </c>
    </row>
    <row r="36" spans="1:4" x14ac:dyDescent="0.2">
      <c r="A36" s="30">
        <v>33</v>
      </c>
      <c r="B36" s="60" t="s">
        <v>512</v>
      </c>
      <c r="C36" s="111" t="s">
        <v>78</v>
      </c>
      <c r="D36" s="76" t="s">
        <v>493</v>
      </c>
    </row>
    <row r="37" spans="1:4" x14ac:dyDescent="0.2">
      <c r="A37" s="30">
        <v>34</v>
      </c>
      <c r="B37" s="60" t="s">
        <v>512</v>
      </c>
      <c r="C37" s="111" t="s">
        <v>78</v>
      </c>
      <c r="D37" s="76" t="s">
        <v>177</v>
      </c>
    </row>
    <row r="38" spans="1:4" x14ac:dyDescent="0.2">
      <c r="A38" s="30">
        <v>35</v>
      </c>
      <c r="B38" s="60" t="s">
        <v>512</v>
      </c>
      <c r="C38" s="111" t="s">
        <v>78</v>
      </c>
      <c r="D38" s="76" t="s">
        <v>483</v>
      </c>
    </row>
    <row r="39" spans="1:4" x14ac:dyDescent="0.2">
      <c r="A39" s="30">
        <v>36</v>
      </c>
      <c r="B39" s="60" t="s">
        <v>512</v>
      </c>
      <c r="C39" s="111" t="s">
        <v>78</v>
      </c>
      <c r="D39" s="76" t="s">
        <v>193</v>
      </c>
    </row>
    <row r="40" spans="1:4" x14ac:dyDescent="0.2">
      <c r="A40" s="30">
        <v>37</v>
      </c>
      <c r="B40" s="60" t="s">
        <v>512</v>
      </c>
      <c r="C40" s="111" t="s">
        <v>78</v>
      </c>
      <c r="D40" s="76" t="s">
        <v>496</v>
      </c>
    </row>
    <row r="41" spans="1:4" ht="15.75" x14ac:dyDescent="0.2">
      <c r="A41" s="166" t="s">
        <v>27</v>
      </c>
      <c r="B41" s="167"/>
      <c r="C41" s="167"/>
      <c r="D41" s="168"/>
    </row>
    <row r="42" spans="1:4" x14ac:dyDescent="0.2">
      <c r="A42" s="30">
        <v>38</v>
      </c>
      <c r="B42" s="60" t="s">
        <v>507</v>
      </c>
      <c r="C42" s="110" t="s">
        <v>521</v>
      </c>
      <c r="D42" s="60">
        <v>17</v>
      </c>
    </row>
    <row r="43" spans="1:4" x14ac:dyDescent="0.2">
      <c r="A43" s="30">
        <v>39</v>
      </c>
      <c r="B43" s="60" t="s">
        <v>507</v>
      </c>
      <c r="C43" s="110" t="s">
        <v>521</v>
      </c>
      <c r="D43" s="60">
        <v>47</v>
      </c>
    </row>
    <row r="44" spans="1:4" x14ac:dyDescent="0.2">
      <c r="A44" s="30">
        <v>40</v>
      </c>
      <c r="B44" s="60" t="s">
        <v>507</v>
      </c>
      <c r="C44" s="110" t="s">
        <v>520</v>
      </c>
      <c r="D44" s="60">
        <v>10</v>
      </c>
    </row>
    <row r="45" spans="1:4" x14ac:dyDescent="0.2">
      <c r="A45" s="30">
        <v>41</v>
      </c>
      <c r="B45" s="60" t="s">
        <v>507</v>
      </c>
      <c r="C45" s="110" t="s">
        <v>522</v>
      </c>
      <c r="D45" s="60">
        <v>58</v>
      </c>
    </row>
    <row r="46" spans="1:4" x14ac:dyDescent="0.2">
      <c r="A46" s="30">
        <v>42</v>
      </c>
      <c r="B46" s="60" t="s">
        <v>507</v>
      </c>
      <c r="C46" s="110" t="s">
        <v>519</v>
      </c>
      <c r="D46" s="60">
        <v>7</v>
      </c>
    </row>
    <row r="47" spans="1:4" x14ac:dyDescent="0.2">
      <c r="A47" s="30">
        <v>43</v>
      </c>
      <c r="B47" s="60" t="s">
        <v>507</v>
      </c>
      <c r="C47" s="110" t="s">
        <v>523</v>
      </c>
      <c r="D47" s="60">
        <v>9</v>
      </c>
    </row>
    <row r="48" spans="1:4" x14ac:dyDescent="0.2">
      <c r="A48" s="30">
        <v>44</v>
      </c>
      <c r="B48" s="60" t="s">
        <v>507</v>
      </c>
      <c r="C48" s="110" t="s">
        <v>523</v>
      </c>
      <c r="D48" s="60">
        <v>11</v>
      </c>
    </row>
    <row r="49" spans="1:4" x14ac:dyDescent="0.2">
      <c r="A49" s="30">
        <v>45</v>
      </c>
      <c r="B49" s="60" t="s">
        <v>512</v>
      </c>
      <c r="C49" s="111" t="s">
        <v>78</v>
      </c>
      <c r="D49" s="60">
        <v>57</v>
      </c>
    </row>
    <row r="50" spans="1:4" x14ac:dyDescent="0.2">
      <c r="A50" s="30">
        <v>46</v>
      </c>
      <c r="B50" s="60" t="s">
        <v>510</v>
      </c>
      <c r="C50" s="112" t="s">
        <v>118</v>
      </c>
      <c r="D50" s="60">
        <v>42</v>
      </c>
    </row>
    <row r="51" spans="1:4" x14ac:dyDescent="0.2">
      <c r="A51" s="30">
        <v>47</v>
      </c>
      <c r="B51" s="60" t="s">
        <v>510</v>
      </c>
      <c r="C51" s="112" t="s">
        <v>118</v>
      </c>
      <c r="D51" s="60" t="s">
        <v>511</v>
      </c>
    </row>
    <row r="52" spans="1:4" ht="15.75" x14ac:dyDescent="0.2">
      <c r="A52" s="166" t="s">
        <v>28</v>
      </c>
      <c r="B52" s="167"/>
      <c r="C52" s="167"/>
      <c r="D52" s="168"/>
    </row>
    <row r="53" spans="1:4" x14ac:dyDescent="0.2">
      <c r="A53" s="30">
        <v>48</v>
      </c>
      <c r="B53" s="60" t="s">
        <v>507</v>
      </c>
      <c r="C53" s="110" t="s">
        <v>524</v>
      </c>
      <c r="D53" s="60" t="s">
        <v>113</v>
      </c>
    </row>
    <row r="54" spans="1:4" x14ac:dyDescent="0.2">
      <c r="A54" s="30">
        <v>49</v>
      </c>
      <c r="B54" s="60" t="s">
        <v>507</v>
      </c>
      <c r="C54" s="110" t="s">
        <v>525</v>
      </c>
      <c r="D54" s="60">
        <v>1</v>
      </c>
    </row>
    <row r="55" spans="1:4" x14ac:dyDescent="0.2">
      <c r="A55" s="30">
        <v>50</v>
      </c>
      <c r="B55" s="60" t="s">
        <v>507</v>
      </c>
      <c r="C55" s="110" t="s">
        <v>526</v>
      </c>
      <c r="D55" s="60">
        <v>18</v>
      </c>
    </row>
    <row r="56" spans="1:4" x14ac:dyDescent="0.2">
      <c r="A56" s="30">
        <v>51</v>
      </c>
      <c r="B56" s="60" t="s">
        <v>507</v>
      </c>
      <c r="C56" s="110" t="s">
        <v>527</v>
      </c>
      <c r="D56" s="60">
        <v>36</v>
      </c>
    </row>
    <row r="57" spans="1:4" x14ac:dyDescent="0.2">
      <c r="A57" s="30">
        <v>52</v>
      </c>
      <c r="B57" s="60" t="s">
        <v>507</v>
      </c>
      <c r="C57" s="110" t="s">
        <v>527</v>
      </c>
      <c r="D57" s="60">
        <v>46</v>
      </c>
    </row>
    <row r="58" spans="1:4" x14ac:dyDescent="0.2">
      <c r="A58" s="30">
        <v>53</v>
      </c>
      <c r="B58" s="60" t="s">
        <v>507</v>
      </c>
      <c r="C58" s="110" t="s">
        <v>527</v>
      </c>
      <c r="D58" s="60">
        <v>50</v>
      </c>
    </row>
    <row r="59" spans="1:4" x14ac:dyDescent="0.2">
      <c r="A59" s="30">
        <v>54</v>
      </c>
      <c r="B59" s="60" t="s">
        <v>507</v>
      </c>
      <c r="C59" s="110" t="s">
        <v>528</v>
      </c>
      <c r="D59" s="60">
        <v>2</v>
      </c>
    </row>
    <row r="60" spans="1:4" ht="15.75" x14ac:dyDescent="0.2">
      <c r="A60" s="166" t="s">
        <v>29</v>
      </c>
      <c r="B60" s="167"/>
      <c r="C60" s="167"/>
      <c r="D60" s="168"/>
    </row>
    <row r="61" spans="1:4" x14ac:dyDescent="0.2">
      <c r="A61" s="30">
        <v>55</v>
      </c>
      <c r="B61" s="60" t="s">
        <v>507</v>
      </c>
      <c r="C61" s="110" t="s">
        <v>528</v>
      </c>
      <c r="D61" s="60">
        <v>3</v>
      </c>
    </row>
    <row r="62" spans="1:4" x14ac:dyDescent="0.2">
      <c r="A62" s="30">
        <v>56</v>
      </c>
      <c r="B62" s="60" t="s">
        <v>507</v>
      </c>
      <c r="C62" s="110" t="s">
        <v>528</v>
      </c>
      <c r="D62" s="60">
        <v>4</v>
      </c>
    </row>
    <row r="63" spans="1:4" x14ac:dyDescent="0.2">
      <c r="A63" s="30">
        <v>57</v>
      </c>
      <c r="B63" s="60" t="s">
        <v>507</v>
      </c>
      <c r="C63" s="110" t="s">
        <v>528</v>
      </c>
      <c r="D63" s="60">
        <v>5</v>
      </c>
    </row>
    <row r="64" spans="1:4" x14ac:dyDescent="0.2">
      <c r="A64" s="30">
        <v>58</v>
      </c>
      <c r="B64" s="60" t="s">
        <v>507</v>
      </c>
      <c r="C64" s="110" t="s">
        <v>530</v>
      </c>
      <c r="D64" s="60" t="s">
        <v>154</v>
      </c>
    </row>
    <row r="65" spans="1:4" x14ac:dyDescent="0.2">
      <c r="A65" s="30">
        <v>59</v>
      </c>
      <c r="B65" s="60" t="s">
        <v>507</v>
      </c>
      <c r="C65" s="110" t="s">
        <v>531</v>
      </c>
      <c r="D65" s="60">
        <v>11</v>
      </c>
    </row>
    <row r="66" spans="1:4" x14ac:dyDescent="0.2">
      <c r="A66" s="30">
        <v>60</v>
      </c>
      <c r="B66" s="60" t="s">
        <v>507</v>
      </c>
      <c r="C66" s="110" t="s">
        <v>532</v>
      </c>
      <c r="D66" s="60">
        <v>1</v>
      </c>
    </row>
    <row r="67" spans="1:4" x14ac:dyDescent="0.2">
      <c r="A67" s="30">
        <v>61</v>
      </c>
      <c r="B67" s="60" t="s">
        <v>507</v>
      </c>
      <c r="C67" s="110" t="s">
        <v>532</v>
      </c>
      <c r="D67" s="60" t="s">
        <v>94</v>
      </c>
    </row>
    <row r="68" spans="1:4" ht="15.75" x14ac:dyDescent="0.2">
      <c r="A68" s="166" t="s">
        <v>30</v>
      </c>
      <c r="B68" s="167"/>
      <c r="C68" s="167"/>
      <c r="D68" s="168"/>
    </row>
    <row r="69" spans="1:4" x14ac:dyDescent="0.2">
      <c r="A69" s="30">
        <v>62</v>
      </c>
      <c r="B69" s="60" t="s">
        <v>507</v>
      </c>
      <c r="C69" s="110" t="s">
        <v>533</v>
      </c>
      <c r="D69" s="60">
        <v>4</v>
      </c>
    </row>
    <row r="70" spans="1:4" x14ac:dyDescent="0.2">
      <c r="A70" s="30">
        <v>63</v>
      </c>
      <c r="B70" s="60" t="s">
        <v>507</v>
      </c>
      <c r="C70" s="110" t="s">
        <v>533</v>
      </c>
      <c r="D70" s="60">
        <v>14</v>
      </c>
    </row>
    <row r="71" spans="1:4" x14ac:dyDescent="0.2">
      <c r="A71" s="30">
        <v>64</v>
      </c>
      <c r="B71" s="60" t="s">
        <v>507</v>
      </c>
      <c r="C71" s="110" t="s">
        <v>533</v>
      </c>
      <c r="D71" s="60">
        <v>15</v>
      </c>
    </row>
    <row r="72" spans="1:4" x14ac:dyDescent="0.2">
      <c r="A72" s="30">
        <v>65</v>
      </c>
      <c r="B72" s="60" t="s">
        <v>507</v>
      </c>
      <c r="C72" s="110" t="s">
        <v>533</v>
      </c>
      <c r="D72" s="60">
        <v>42</v>
      </c>
    </row>
    <row r="73" spans="1:4" x14ac:dyDescent="0.2">
      <c r="A73" s="30">
        <v>66</v>
      </c>
      <c r="B73" s="60" t="s">
        <v>507</v>
      </c>
      <c r="C73" s="110" t="s">
        <v>533</v>
      </c>
      <c r="D73" s="60" t="s">
        <v>511</v>
      </c>
    </row>
    <row r="74" spans="1:4" x14ac:dyDescent="0.2">
      <c r="A74" s="30">
        <v>67</v>
      </c>
      <c r="B74" s="60" t="s">
        <v>507</v>
      </c>
      <c r="C74" s="110" t="s">
        <v>534</v>
      </c>
      <c r="D74" s="60">
        <v>17</v>
      </c>
    </row>
    <row r="75" spans="1:4" x14ac:dyDescent="0.2">
      <c r="A75" s="30">
        <v>68</v>
      </c>
      <c r="B75" s="60" t="s">
        <v>507</v>
      </c>
      <c r="C75" s="110" t="s">
        <v>534</v>
      </c>
      <c r="D75" s="60">
        <v>28</v>
      </c>
    </row>
    <row r="76" spans="1:4" x14ac:dyDescent="0.2">
      <c r="A76" s="30">
        <v>69</v>
      </c>
      <c r="B76" s="60" t="s">
        <v>507</v>
      </c>
      <c r="C76" s="110" t="s">
        <v>534</v>
      </c>
      <c r="D76" s="60">
        <v>29</v>
      </c>
    </row>
    <row r="77" spans="1:4" ht="15.75" x14ac:dyDescent="0.2">
      <c r="A77" s="166" t="s">
        <v>31</v>
      </c>
      <c r="B77" s="167"/>
      <c r="C77" s="167"/>
      <c r="D77" s="168"/>
    </row>
    <row r="78" spans="1:4" x14ac:dyDescent="0.2">
      <c r="A78" s="30">
        <v>70</v>
      </c>
      <c r="B78" s="60" t="s">
        <v>507</v>
      </c>
      <c r="C78" s="110" t="s">
        <v>535</v>
      </c>
      <c r="D78" s="60">
        <v>3</v>
      </c>
    </row>
    <row r="79" spans="1:4" x14ac:dyDescent="0.2">
      <c r="A79" s="30">
        <v>71</v>
      </c>
      <c r="B79" s="60" t="s">
        <v>507</v>
      </c>
      <c r="C79" s="110" t="s">
        <v>535</v>
      </c>
      <c r="D79" s="60">
        <v>5</v>
      </c>
    </row>
    <row r="80" spans="1:4" x14ac:dyDescent="0.2">
      <c r="A80" s="30">
        <v>72</v>
      </c>
      <c r="B80" s="60" t="s">
        <v>507</v>
      </c>
      <c r="C80" s="110" t="s">
        <v>535</v>
      </c>
      <c r="D80" s="60">
        <v>6</v>
      </c>
    </row>
    <row r="81" spans="1:4" x14ac:dyDescent="0.2">
      <c r="A81" s="30">
        <v>73</v>
      </c>
      <c r="B81" s="60" t="s">
        <v>507</v>
      </c>
      <c r="C81" s="110" t="s">
        <v>535</v>
      </c>
      <c r="D81" s="60">
        <v>8</v>
      </c>
    </row>
    <row r="82" spans="1:4" x14ac:dyDescent="0.2">
      <c r="A82" s="30">
        <v>74</v>
      </c>
      <c r="B82" s="60" t="s">
        <v>507</v>
      </c>
      <c r="C82" s="110" t="s">
        <v>535</v>
      </c>
      <c r="D82" s="60">
        <v>13</v>
      </c>
    </row>
    <row r="83" spans="1:4" x14ac:dyDescent="0.2">
      <c r="A83" s="30">
        <v>75</v>
      </c>
      <c r="B83" s="60" t="s">
        <v>507</v>
      </c>
      <c r="C83" s="110" t="s">
        <v>536</v>
      </c>
      <c r="D83" s="60">
        <v>29</v>
      </c>
    </row>
    <row r="84" spans="1:4" x14ac:dyDescent="0.2">
      <c r="A84" s="30">
        <v>76</v>
      </c>
      <c r="B84" s="60" t="s">
        <v>507</v>
      </c>
      <c r="C84" s="110" t="s">
        <v>536</v>
      </c>
      <c r="D84" s="60">
        <v>40</v>
      </c>
    </row>
    <row r="85" spans="1:4" ht="15.75" x14ac:dyDescent="0.2">
      <c r="A85" s="166" t="s">
        <v>32</v>
      </c>
      <c r="B85" s="167"/>
      <c r="C85" s="167"/>
      <c r="D85" s="168"/>
    </row>
    <row r="86" spans="1:4" x14ac:dyDescent="0.2">
      <c r="A86" s="30">
        <v>77</v>
      </c>
      <c r="B86" s="60" t="s">
        <v>507</v>
      </c>
      <c r="C86" s="110" t="s">
        <v>537</v>
      </c>
      <c r="D86" s="60">
        <v>10</v>
      </c>
    </row>
    <row r="87" spans="1:4" x14ac:dyDescent="0.2">
      <c r="A87" s="30">
        <v>78</v>
      </c>
      <c r="B87" s="60" t="s">
        <v>507</v>
      </c>
      <c r="C87" s="110" t="s">
        <v>538</v>
      </c>
      <c r="D87" s="60">
        <v>11</v>
      </c>
    </row>
    <row r="88" spans="1:4" x14ac:dyDescent="0.2">
      <c r="A88" s="30">
        <v>79</v>
      </c>
      <c r="B88" s="60" t="s">
        <v>507</v>
      </c>
      <c r="C88" s="110" t="s">
        <v>538</v>
      </c>
      <c r="D88" s="60">
        <v>17</v>
      </c>
    </row>
    <row r="89" spans="1:4" x14ac:dyDescent="0.2">
      <c r="A89" s="30">
        <v>80</v>
      </c>
      <c r="B89" s="60" t="s">
        <v>512</v>
      </c>
      <c r="C89" s="110" t="s">
        <v>544</v>
      </c>
      <c r="D89" s="76" t="s">
        <v>491</v>
      </c>
    </row>
    <row r="90" spans="1:4" x14ac:dyDescent="0.2">
      <c r="A90" s="30">
        <v>81</v>
      </c>
      <c r="B90" s="60" t="s">
        <v>512</v>
      </c>
      <c r="C90" s="110" t="s">
        <v>515</v>
      </c>
      <c r="D90" s="76" t="s">
        <v>480</v>
      </c>
    </row>
    <row r="91" spans="1:4" x14ac:dyDescent="0.2">
      <c r="A91" s="30">
        <v>82</v>
      </c>
      <c r="B91" s="60" t="s">
        <v>512</v>
      </c>
      <c r="C91" s="110" t="s">
        <v>515</v>
      </c>
      <c r="D91" s="76" t="s">
        <v>124</v>
      </c>
    </row>
    <row r="92" spans="1:4" x14ac:dyDescent="0.2">
      <c r="A92" s="30">
        <v>83</v>
      </c>
      <c r="B92" s="60" t="s">
        <v>512</v>
      </c>
      <c r="C92" s="110" t="s">
        <v>515</v>
      </c>
      <c r="D92" s="76" t="s">
        <v>174</v>
      </c>
    </row>
    <row r="93" spans="1:4" x14ac:dyDescent="0.2">
      <c r="A93" s="30">
        <v>84</v>
      </c>
      <c r="B93" s="60" t="s">
        <v>512</v>
      </c>
      <c r="C93" s="110" t="s">
        <v>545</v>
      </c>
      <c r="D93" s="76" t="s">
        <v>212</v>
      </c>
    </row>
    <row r="94" spans="1:4" ht="15.75" x14ac:dyDescent="0.2">
      <c r="A94" s="166" t="s">
        <v>33</v>
      </c>
      <c r="B94" s="167"/>
      <c r="C94" s="167"/>
      <c r="D94" s="168"/>
    </row>
    <row r="95" spans="1:4" x14ac:dyDescent="0.2">
      <c r="A95" s="30">
        <v>85</v>
      </c>
      <c r="B95" s="60" t="s">
        <v>512</v>
      </c>
      <c r="C95" s="110" t="s">
        <v>545</v>
      </c>
      <c r="D95" s="76" t="s">
        <v>490</v>
      </c>
    </row>
    <row r="96" spans="1:4" x14ac:dyDescent="0.2">
      <c r="A96" s="30">
        <v>86</v>
      </c>
      <c r="B96" s="60" t="s">
        <v>512</v>
      </c>
      <c r="C96" s="110" t="s">
        <v>545</v>
      </c>
      <c r="D96" s="76" t="s">
        <v>197</v>
      </c>
    </row>
    <row r="97" spans="1:4" x14ac:dyDescent="0.2">
      <c r="A97" s="30">
        <v>87</v>
      </c>
      <c r="B97" s="60" t="s">
        <v>512</v>
      </c>
      <c r="C97" s="110" t="s">
        <v>545</v>
      </c>
      <c r="D97" s="76" t="s">
        <v>502</v>
      </c>
    </row>
    <row r="98" spans="1:4" x14ac:dyDescent="0.2">
      <c r="A98" s="30">
        <v>88</v>
      </c>
      <c r="B98" s="60" t="s">
        <v>512</v>
      </c>
      <c r="C98" s="110" t="s">
        <v>551</v>
      </c>
      <c r="D98" s="76" t="s">
        <v>498</v>
      </c>
    </row>
    <row r="99" spans="1:4" x14ac:dyDescent="0.2">
      <c r="A99" s="30">
        <v>89</v>
      </c>
      <c r="B99" s="60" t="s">
        <v>512</v>
      </c>
      <c r="C99" s="110" t="s">
        <v>550</v>
      </c>
      <c r="D99" s="76" t="s">
        <v>543</v>
      </c>
    </row>
    <row r="100" spans="1:4" x14ac:dyDescent="0.2">
      <c r="A100" s="30">
        <v>90</v>
      </c>
      <c r="B100" s="60" t="s">
        <v>512</v>
      </c>
      <c r="C100" s="110" t="s">
        <v>549</v>
      </c>
      <c r="D100" s="76" t="s">
        <v>124</v>
      </c>
    </row>
    <row r="101" spans="1:4" x14ac:dyDescent="0.2">
      <c r="A101" s="30">
        <v>91</v>
      </c>
      <c r="B101" s="60" t="s">
        <v>512</v>
      </c>
      <c r="C101" s="110" t="s">
        <v>548</v>
      </c>
      <c r="D101" s="76" t="s">
        <v>99</v>
      </c>
    </row>
    <row r="102" spans="1:4" ht="15.75" x14ac:dyDescent="0.2">
      <c r="A102" s="166" t="s">
        <v>34</v>
      </c>
      <c r="B102" s="167"/>
      <c r="C102" s="167"/>
      <c r="D102" s="168"/>
    </row>
    <row r="103" spans="1:4" x14ac:dyDescent="0.2">
      <c r="A103" s="30">
        <v>92</v>
      </c>
      <c r="B103" s="60" t="s">
        <v>512</v>
      </c>
      <c r="C103" s="110" t="s">
        <v>548</v>
      </c>
      <c r="D103" s="76" t="s">
        <v>502</v>
      </c>
    </row>
    <row r="104" spans="1:4" x14ac:dyDescent="0.2">
      <c r="A104" s="30">
        <v>93</v>
      </c>
      <c r="B104" s="60" t="s">
        <v>512</v>
      </c>
      <c r="C104" s="110" t="s">
        <v>548</v>
      </c>
      <c r="D104" s="76" t="s">
        <v>492</v>
      </c>
    </row>
    <row r="105" spans="1:4" x14ac:dyDescent="0.2">
      <c r="A105" s="30">
        <v>94</v>
      </c>
      <c r="B105" s="60" t="s">
        <v>512</v>
      </c>
      <c r="C105" s="109" t="s">
        <v>547</v>
      </c>
      <c r="D105" s="76" t="s">
        <v>479</v>
      </c>
    </row>
    <row r="106" spans="1:4" x14ac:dyDescent="0.2">
      <c r="A106" s="30">
        <v>95</v>
      </c>
      <c r="B106" s="60" t="s">
        <v>512</v>
      </c>
      <c r="C106" s="109" t="s">
        <v>547</v>
      </c>
      <c r="D106" s="76" t="s">
        <v>179</v>
      </c>
    </row>
    <row r="107" spans="1:4" x14ac:dyDescent="0.2">
      <c r="A107" s="30">
        <v>96</v>
      </c>
      <c r="B107" s="60" t="s">
        <v>512</v>
      </c>
      <c r="C107" s="109" t="s">
        <v>93</v>
      </c>
      <c r="D107" s="76" t="s">
        <v>474</v>
      </c>
    </row>
    <row r="108" spans="1:4" x14ac:dyDescent="0.2">
      <c r="A108" s="30">
        <v>97</v>
      </c>
      <c r="B108" s="60" t="s">
        <v>512</v>
      </c>
      <c r="C108" s="109" t="s">
        <v>93</v>
      </c>
      <c r="D108" s="76" t="s">
        <v>122</v>
      </c>
    </row>
    <row r="109" spans="1:4" x14ac:dyDescent="0.2">
      <c r="A109" s="30">
        <v>98</v>
      </c>
      <c r="B109" s="60" t="s">
        <v>512</v>
      </c>
      <c r="C109" s="109" t="s">
        <v>93</v>
      </c>
      <c r="D109" s="76" t="s">
        <v>197</v>
      </c>
    </row>
    <row r="110" spans="1:4" ht="15.75" x14ac:dyDescent="0.2">
      <c r="A110" s="166" t="s">
        <v>35</v>
      </c>
      <c r="B110" s="167"/>
      <c r="C110" s="167"/>
      <c r="D110" s="168"/>
    </row>
    <row r="111" spans="1:4" x14ac:dyDescent="0.2">
      <c r="A111" s="30">
        <v>99</v>
      </c>
      <c r="B111" s="60" t="s">
        <v>512</v>
      </c>
      <c r="C111" s="109" t="s">
        <v>546</v>
      </c>
      <c r="D111" s="76" t="s">
        <v>479</v>
      </c>
    </row>
    <row r="112" spans="1:4" x14ac:dyDescent="0.2">
      <c r="A112" s="30">
        <v>100</v>
      </c>
      <c r="B112" s="60" t="s">
        <v>512</v>
      </c>
      <c r="C112" s="109" t="s">
        <v>546</v>
      </c>
      <c r="D112" s="76" t="s">
        <v>186</v>
      </c>
    </row>
    <row r="113" spans="1:4" x14ac:dyDescent="0.2">
      <c r="A113" s="30">
        <v>101</v>
      </c>
      <c r="B113" s="60" t="s">
        <v>512</v>
      </c>
      <c r="C113" s="109" t="s">
        <v>546</v>
      </c>
      <c r="D113" s="76" t="s">
        <v>481</v>
      </c>
    </row>
    <row r="114" spans="1:4" x14ac:dyDescent="0.2">
      <c r="A114" s="30">
        <v>102</v>
      </c>
      <c r="B114" s="60" t="s">
        <v>512</v>
      </c>
      <c r="C114" s="109" t="s">
        <v>78</v>
      </c>
      <c r="D114" s="76" t="s">
        <v>504</v>
      </c>
    </row>
    <row r="115" spans="1:4" x14ac:dyDescent="0.2">
      <c r="A115" s="30">
        <v>103</v>
      </c>
      <c r="B115" s="60" t="s">
        <v>512</v>
      </c>
      <c r="C115" s="109" t="s">
        <v>78</v>
      </c>
      <c r="D115" s="76" t="s">
        <v>509</v>
      </c>
    </row>
    <row r="116" spans="1:4" x14ac:dyDescent="0.2">
      <c r="A116" s="30">
        <v>104</v>
      </c>
      <c r="B116" s="60" t="s">
        <v>512</v>
      </c>
      <c r="C116" s="109" t="s">
        <v>78</v>
      </c>
      <c r="D116" s="76" t="s">
        <v>495</v>
      </c>
    </row>
    <row r="117" spans="1:4" ht="15.75" x14ac:dyDescent="0.2">
      <c r="A117" s="166" t="s">
        <v>36</v>
      </c>
      <c r="B117" s="167"/>
      <c r="C117" s="167"/>
      <c r="D117" s="168"/>
    </row>
    <row r="118" spans="1:4" x14ac:dyDescent="0.2">
      <c r="A118" s="30">
        <v>105</v>
      </c>
      <c r="B118" s="60" t="s">
        <v>539</v>
      </c>
      <c r="C118" s="109" t="s">
        <v>540</v>
      </c>
      <c r="D118" s="60">
        <v>5</v>
      </c>
    </row>
    <row r="119" spans="1:4" x14ac:dyDescent="0.2">
      <c r="A119" s="30">
        <v>106</v>
      </c>
      <c r="B119" s="60" t="s">
        <v>539</v>
      </c>
      <c r="C119" s="109" t="s">
        <v>540</v>
      </c>
      <c r="D119" s="60">
        <v>9</v>
      </c>
    </row>
    <row r="120" spans="1:4" x14ac:dyDescent="0.2">
      <c r="A120" s="30">
        <v>107</v>
      </c>
      <c r="B120" s="60" t="s">
        <v>539</v>
      </c>
      <c r="C120" s="109" t="s">
        <v>540</v>
      </c>
      <c r="D120" s="60">
        <v>17</v>
      </c>
    </row>
    <row r="121" spans="1:4" x14ac:dyDescent="0.2">
      <c r="A121" s="30">
        <v>108</v>
      </c>
      <c r="B121" s="60" t="s">
        <v>539</v>
      </c>
      <c r="C121" s="109" t="s">
        <v>541</v>
      </c>
      <c r="D121" s="60">
        <v>5</v>
      </c>
    </row>
    <row r="122" spans="1:4" x14ac:dyDescent="0.2">
      <c r="A122" s="30">
        <v>109</v>
      </c>
      <c r="B122" s="60" t="s">
        <v>539</v>
      </c>
      <c r="C122" s="109" t="s">
        <v>542</v>
      </c>
      <c r="D122" s="60">
        <v>7</v>
      </c>
    </row>
    <row r="123" spans="1:4" x14ac:dyDescent="0.2">
      <c r="A123" s="64"/>
      <c r="B123" s="66"/>
      <c r="C123" s="66"/>
      <c r="D123" s="66"/>
    </row>
    <row r="124" spans="1:4" x14ac:dyDescent="0.2">
      <c r="A124" s="64"/>
      <c r="B124" s="66"/>
      <c r="C124" s="66"/>
      <c r="D124" s="66"/>
    </row>
    <row r="125" spans="1:4" x14ac:dyDescent="0.2">
      <c r="A125" s="64"/>
      <c r="B125" s="66"/>
      <c r="C125" s="66"/>
      <c r="D125" s="66"/>
    </row>
    <row r="126" spans="1:4" x14ac:dyDescent="0.2">
      <c r="A126" s="56"/>
      <c r="B126" s="56"/>
      <c r="C126" s="56"/>
      <c r="D126" s="72"/>
    </row>
  </sheetData>
  <mergeCells count="12">
    <mergeCell ref="A110:D110"/>
    <mergeCell ref="A117:D117"/>
    <mergeCell ref="A68:D68"/>
    <mergeCell ref="A77:D77"/>
    <mergeCell ref="A85:D85"/>
    <mergeCell ref="A94:D94"/>
    <mergeCell ref="A102:D102"/>
    <mergeCell ref="A3:D3"/>
    <mergeCell ref="A1:D1"/>
    <mergeCell ref="A41:D41"/>
    <mergeCell ref="A52:D52"/>
    <mergeCell ref="A60:D60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</vt:lpstr>
      <vt:lpstr>ЧС_Валдай_</vt:lpstr>
      <vt:lpstr>ЧС_КГУ</vt:lpstr>
      <vt:lpstr>ЧС_ДГУ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Большаков Александр Алексеевич</dc:creator>
  <cp:lastModifiedBy>Лисакова Наталья Анатольевна</cp:lastModifiedBy>
  <cp:lastPrinted>2019-09-03T16:28:03Z</cp:lastPrinted>
  <dcterms:created xsi:type="dcterms:W3CDTF">2019-09-01T08:26:38Z</dcterms:created>
  <dcterms:modified xsi:type="dcterms:W3CDTF">2019-12-25T08:14:42Z</dcterms:modified>
</cp:coreProperties>
</file>